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eika\Desktop\"/>
    </mc:Choice>
  </mc:AlternateContent>
  <bookViews>
    <workbookView xWindow="0" yWindow="0" windowWidth="28800" windowHeight="12450"/>
  </bookViews>
  <sheets>
    <sheet name="共通事前" sheetId="5" r:id="rId1"/>
    <sheet name="集計用H29-３年" sheetId="8" r:id="rId2"/>
    <sheet name="集計用H29-２年" sheetId="7" r:id="rId3"/>
    <sheet name="集計用H29-１年" sheetId="6" r:id="rId4"/>
  </sheets>
  <definedNames>
    <definedName name="_xlnm.Print_Area" localSheetId="0">共通事前!$A$1:$F$32</definedName>
    <definedName name="_xlnm.Print_Area" localSheetId="3">'集計用H29-１年'!$A:$M</definedName>
    <definedName name="_xlnm.Print_Area" localSheetId="2">'集計用H29-２年'!$A:$M</definedName>
    <definedName name="_xlnm.Print_Area" localSheetId="1">'集計用H29-３年'!$A:$M</definedName>
  </definedNames>
  <calcPr calcId="152511"/>
</workbook>
</file>

<file path=xl/calcChain.xml><?xml version="1.0" encoding="utf-8"?>
<calcChain xmlns="http://schemas.openxmlformats.org/spreadsheetml/2006/main">
  <c r="G22" i="8" l="1"/>
  <c r="F22" i="8"/>
  <c r="E22" i="8"/>
  <c r="D22" i="8"/>
  <c r="H22" i="8" s="1"/>
  <c r="G21" i="8"/>
  <c r="F21" i="8"/>
  <c r="E21" i="8"/>
  <c r="D21" i="8"/>
  <c r="H21" i="8" s="1"/>
  <c r="G20" i="8"/>
  <c r="F20" i="8"/>
  <c r="E20" i="8"/>
  <c r="D20" i="8"/>
  <c r="H20" i="8" s="1"/>
  <c r="G19" i="8"/>
  <c r="F19" i="8"/>
  <c r="E19" i="8"/>
  <c r="D19" i="8"/>
  <c r="H19" i="8" s="1"/>
  <c r="G18" i="8"/>
  <c r="F18" i="8"/>
  <c r="E18" i="8"/>
  <c r="D18" i="8"/>
  <c r="H18" i="8" s="1"/>
  <c r="G17" i="8"/>
  <c r="F17" i="8"/>
  <c r="E17" i="8"/>
  <c r="D17" i="8"/>
  <c r="H17" i="8" s="1"/>
  <c r="G16" i="8"/>
  <c r="F16" i="8"/>
  <c r="E16" i="8"/>
  <c r="D16" i="8"/>
  <c r="H16" i="8" s="1"/>
  <c r="G15" i="8"/>
  <c r="F15" i="8"/>
  <c r="E15" i="8"/>
  <c r="D15" i="8"/>
  <c r="H15" i="8" s="1"/>
  <c r="G14" i="8"/>
  <c r="F14" i="8"/>
  <c r="E14" i="8"/>
  <c r="D14" i="8"/>
  <c r="H14" i="8" s="1"/>
  <c r="G13" i="8"/>
  <c r="F13" i="8"/>
  <c r="E13" i="8"/>
  <c r="D13" i="8"/>
  <c r="H13" i="8" s="1"/>
  <c r="G12" i="8"/>
  <c r="F12" i="8"/>
  <c r="E12" i="8"/>
  <c r="D12" i="8"/>
  <c r="H12" i="8" s="1"/>
  <c r="G11" i="8"/>
  <c r="F11" i="8"/>
  <c r="E11" i="8"/>
  <c r="D11" i="8"/>
  <c r="H11" i="8" s="1"/>
  <c r="G10" i="8"/>
  <c r="F10" i="8"/>
  <c r="E10" i="8"/>
  <c r="D10" i="8"/>
  <c r="H10" i="8" s="1"/>
  <c r="G9" i="8"/>
  <c r="F9" i="8"/>
  <c r="E9" i="8"/>
  <c r="D9" i="8"/>
  <c r="H9" i="8" s="1"/>
  <c r="G8" i="8"/>
  <c r="F8" i="8"/>
  <c r="E8" i="8"/>
  <c r="D8" i="8"/>
  <c r="H8" i="8" s="1"/>
  <c r="G7" i="8"/>
  <c r="F7" i="8"/>
  <c r="E7" i="8"/>
  <c r="D7" i="8"/>
  <c r="H7" i="8" s="1"/>
  <c r="G6" i="8"/>
  <c r="F6" i="8"/>
  <c r="E6" i="8"/>
  <c r="D6" i="8"/>
  <c r="H6" i="8" s="1"/>
  <c r="O5" i="8"/>
  <c r="P5" i="8" s="1"/>
  <c r="Q5" i="8" s="1"/>
  <c r="R5" i="8" s="1"/>
  <c r="S5" i="8" s="1"/>
  <c r="T5" i="8" s="1"/>
  <c r="U5" i="8" s="1"/>
  <c r="V5" i="8" s="1"/>
  <c r="W5" i="8" s="1"/>
  <c r="X5" i="8" s="1"/>
  <c r="Y5" i="8" s="1"/>
  <c r="Z5" i="8" s="1"/>
  <c r="AA5" i="8" s="1"/>
  <c r="AB5" i="8" s="1"/>
  <c r="AC5" i="8" s="1"/>
  <c r="AD5" i="8" s="1"/>
  <c r="AE5" i="8" s="1"/>
  <c r="AF5" i="8" s="1"/>
  <c r="AG5" i="8" s="1"/>
  <c r="AH5" i="8" s="1"/>
  <c r="AI5" i="8" s="1"/>
  <c r="AJ5" i="8" s="1"/>
  <c r="AK5" i="8" s="1"/>
  <c r="AL5" i="8" s="1"/>
  <c r="AM5" i="8" s="1"/>
  <c r="AN5" i="8" s="1"/>
  <c r="AO5" i="8" s="1"/>
  <c r="AP5" i="8" s="1"/>
  <c r="AQ5" i="8" s="1"/>
  <c r="AR5" i="8" s="1"/>
  <c r="AS5" i="8" s="1"/>
  <c r="AT5" i="8" s="1"/>
  <c r="AU5" i="8" s="1"/>
  <c r="AV5" i="8" s="1"/>
  <c r="AW5" i="8" s="1"/>
  <c r="AX5" i="8" s="1"/>
  <c r="AY5" i="8" s="1"/>
  <c r="AZ5" i="8" s="1"/>
  <c r="BA5" i="8" s="1"/>
  <c r="G22" i="7"/>
  <c r="F22" i="7"/>
  <c r="E22" i="7"/>
  <c r="D22" i="7"/>
  <c r="G21" i="7"/>
  <c r="F21" i="7"/>
  <c r="E21" i="7"/>
  <c r="D21" i="7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G13" i="7"/>
  <c r="F13" i="7"/>
  <c r="E13" i="7"/>
  <c r="D13" i="7"/>
  <c r="G12" i="7"/>
  <c r="F12" i="7"/>
  <c r="E12" i="7"/>
  <c r="D12" i="7"/>
  <c r="G11" i="7"/>
  <c r="F11" i="7"/>
  <c r="E11" i="7"/>
  <c r="D11" i="7"/>
  <c r="G10" i="7"/>
  <c r="F10" i="7"/>
  <c r="E10" i="7"/>
  <c r="D10" i="7"/>
  <c r="G9" i="7"/>
  <c r="F9" i="7"/>
  <c r="E9" i="7"/>
  <c r="D9" i="7"/>
  <c r="G8" i="7"/>
  <c r="F8" i="7"/>
  <c r="E8" i="7"/>
  <c r="D8" i="7"/>
  <c r="G7" i="7"/>
  <c r="F7" i="7"/>
  <c r="E7" i="7"/>
  <c r="D7" i="7"/>
  <c r="G6" i="7"/>
  <c r="F6" i="7"/>
  <c r="E6" i="7"/>
  <c r="D6" i="7"/>
  <c r="O5" i="7"/>
  <c r="P5" i="7" s="1"/>
  <c r="Q5" i="7" s="1"/>
  <c r="R5" i="7" s="1"/>
  <c r="S5" i="7" s="1"/>
  <c r="T5" i="7" s="1"/>
  <c r="U5" i="7" s="1"/>
  <c r="V5" i="7" s="1"/>
  <c r="W5" i="7" s="1"/>
  <c r="X5" i="7" s="1"/>
  <c r="Y5" i="7" s="1"/>
  <c r="Z5" i="7" s="1"/>
  <c r="AA5" i="7" s="1"/>
  <c r="AB5" i="7" s="1"/>
  <c r="AC5" i="7" s="1"/>
  <c r="AD5" i="7" s="1"/>
  <c r="AE5" i="7" s="1"/>
  <c r="AF5" i="7" s="1"/>
  <c r="AG5" i="7" s="1"/>
  <c r="AH5" i="7" s="1"/>
  <c r="AI5" i="7" s="1"/>
  <c r="AJ5" i="7" s="1"/>
  <c r="AK5" i="7" s="1"/>
  <c r="AL5" i="7" s="1"/>
  <c r="AM5" i="7" s="1"/>
  <c r="AN5" i="7" s="1"/>
  <c r="AO5" i="7" s="1"/>
  <c r="AP5" i="7" s="1"/>
  <c r="AQ5" i="7" s="1"/>
  <c r="AR5" i="7" s="1"/>
  <c r="AS5" i="7" s="1"/>
  <c r="AT5" i="7" s="1"/>
  <c r="AU5" i="7" s="1"/>
  <c r="AV5" i="7" s="1"/>
  <c r="AW5" i="7" s="1"/>
  <c r="AX5" i="7" s="1"/>
  <c r="AY5" i="7" s="1"/>
  <c r="AZ5" i="7" s="1"/>
  <c r="BA5" i="7" s="1"/>
  <c r="H7" i="7" l="1"/>
  <c r="M7" i="7" s="1"/>
  <c r="H9" i="7"/>
  <c r="H11" i="7"/>
  <c r="K11" i="7" s="1"/>
  <c r="H13" i="7"/>
  <c r="I13" i="7" s="1"/>
  <c r="H15" i="7"/>
  <c r="M15" i="7" s="1"/>
  <c r="H17" i="7"/>
  <c r="H18" i="7"/>
  <c r="K18" i="7" s="1"/>
  <c r="H19" i="7"/>
  <c r="K19" i="7" s="1"/>
  <c r="H20" i="7"/>
  <c r="L20" i="7" s="1"/>
  <c r="H21" i="7"/>
  <c r="M6" i="8"/>
  <c r="I6" i="8"/>
  <c r="K6" i="8"/>
  <c r="J6" i="8"/>
  <c r="L6" i="8"/>
  <c r="K7" i="8"/>
  <c r="J7" i="8"/>
  <c r="M7" i="8"/>
  <c r="I7" i="8"/>
  <c r="L7" i="8"/>
  <c r="K9" i="8"/>
  <c r="J9" i="8"/>
  <c r="M9" i="8"/>
  <c r="I9" i="8"/>
  <c r="L9" i="8"/>
  <c r="M10" i="8"/>
  <c r="I10" i="8"/>
  <c r="K10" i="8"/>
  <c r="J10" i="8"/>
  <c r="L10" i="8"/>
  <c r="K11" i="8"/>
  <c r="J11" i="8"/>
  <c r="M11" i="8"/>
  <c r="I11" i="8"/>
  <c r="L11" i="8"/>
  <c r="M12" i="8"/>
  <c r="I12" i="8"/>
  <c r="K12" i="8"/>
  <c r="J12" i="8"/>
  <c r="L12" i="8"/>
  <c r="K13" i="8"/>
  <c r="J13" i="8"/>
  <c r="M13" i="8"/>
  <c r="I13" i="8"/>
  <c r="L13" i="8"/>
  <c r="M14" i="8"/>
  <c r="I14" i="8"/>
  <c r="K14" i="8"/>
  <c r="J14" i="8"/>
  <c r="L14" i="8"/>
  <c r="K15" i="8"/>
  <c r="J15" i="8"/>
  <c r="M15" i="8"/>
  <c r="I15" i="8"/>
  <c r="L15" i="8"/>
  <c r="M16" i="8"/>
  <c r="I16" i="8"/>
  <c r="K16" i="8"/>
  <c r="J16" i="8"/>
  <c r="L16" i="8"/>
  <c r="K17" i="8"/>
  <c r="J17" i="8"/>
  <c r="M17" i="8"/>
  <c r="I17" i="8"/>
  <c r="L17" i="8"/>
  <c r="M18" i="8"/>
  <c r="I18" i="8"/>
  <c r="K18" i="8"/>
  <c r="J18" i="8"/>
  <c r="L18" i="8"/>
  <c r="K19" i="8"/>
  <c r="J19" i="8"/>
  <c r="M19" i="8"/>
  <c r="I19" i="8"/>
  <c r="L19" i="8"/>
  <c r="M20" i="8"/>
  <c r="I20" i="8"/>
  <c r="K20" i="8"/>
  <c r="J20" i="8"/>
  <c r="L20" i="8"/>
  <c r="K21" i="8"/>
  <c r="J21" i="8"/>
  <c r="M21" i="8"/>
  <c r="I21" i="8"/>
  <c r="L21" i="8"/>
  <c r="M22" i="8"/>
  <c r="I22" i="8"/>
  <c r="L22" i="8"/>
  <c r="K22" i="8"/>
  <c r="J22" i="8"/>
  <c r="M8" i="8"/>
  <c r="I8" i="8"/>
  <c r="K8" i="8"/>
  <c r="J8" i="8"/>
  <c r="L8" i="8"/>
  <c r="J7" i="7"/>
  <c r="K9" i="7"/>
  <c r="J9" i="7"/>
  <c r="L9" i="7"/>
  <c r="I9" i="7"/>
  <c r="M9" i="7"/>
  <c r="J11" i="7"/>
  <c r="M11" i="7"/>
  <c r="L11" i="7"/>
  <c r="J13" i="7"/>
  <c r="M13" i="7"/>
  <c r="K15" i="7"/>
  <c r="J15" i="7"/>
  <c r="L15" i="7"/>
  <c r="K17" i="7"/>
  <c r="J17" i="7"/>
  <c r="M17" i="7"/>
  <c r="I17" i="7"/>
  <c r="L17" i="7"/>
  <c r="M19" i="7"/>
  <c r="I19" i="7"/>
  <c r="K21" i="7"/>
  <c r="J21" i="7"/>
  <c r="M21" i="7"/>
  <c r="I21" i="7"/>
  <c r="L21" i="7"/>
  <c r="M20" i="7"/>
  <c r="I20" i="7"/>
  <c r="J20" i="7"/>
  <c r="H6" i="7"/>
  <c r="H10" i="7"/>
  <c r="M18" i="7"/>
  <c r="I18" i="7"/>
  <c r="L18" i="7"/>
  <c r="J18" i="7"/>
  <c r="H16" i="7"/>
  <c r="H8" i="7"/>
  <c r="H12" i="7"/>
  <c r="H14" i="7"/>
  <c r="H22" i="7"/>
  <c r="G22" i="6"/>
  <c r="F22" i="6"/>
  <c r="E22" i="6"/>
  <c r="D22" i="6"/>
  <c r="G21" i="6"/>
  <c r="F21" i="6"/>
  <c r="E21" i="6"/>
  <c r="D21" i="6"/>
  <c r="G20" i="6"/>
  <c r="F20" i="6"/>
  <c r="E20" i="6"/>
  <c r="D20" i="6"/>
  <c r="G19" i="6"/>
  <c r="F19" i="6"/>
  <c r="E19" i="6"/>
  <c r="D19" i="6"/>
  <c r="G18" i="6"/>
  <c r="F18" i="6"/>
  <c r="E18" i="6"/>
  <c r="D18" i="6"/>
  <c r="G17" i="6"/>
  <c r="F17" i="6"/>
  <c r="E17" i="6"/>
  <c r="D17" i="6"/>
  <c r="G16" i="6"/>
  <c r="F16" i="6"/>
  <c r="E16" i="6"/>
  <c r="D16" i="6"/>
  <c r="G15" i="6"/>
  <c r="F15" i="6"/>
  <c r="E15" i="6"/>
  <c r="D15" i="6"/>
  <c r="G14" i="6"/>
  <c r="F14" i="6"/>
  <c r="E14" i="6"/>
  <c r="D14" i="6"/>
  <c r="G13" i="6"/>
  <c r="F13" i="6"/>
  <c r="E13" i="6"/>
  <c r="D13" i="6"/>
  <c r="G12" i="6"/>
  <c r="F12" i="6"/>
  <c r="E12" i="6"/>
  <c r="D12" i="6"/>
  <c r="G11" i="6"/>
  <c r="F11" i="6"/>
  <c r="E11" i="6"/>
  <c r="D11" i="6"/>
  <c r="G10" i="6"/>
  <c r="F10" i="6"/>
  <c r="E10" i="6"/>
  <c r="D10" i="6"/>
  <c r="G9" i="6"/>
  <c r="F9" i="6"/>
  <c r="E9" i="6"/>
  <c r="D9" i="6"/>
  <c r="G8" i="6"/>
  <c r="F8" i="6"/>
  <c r="E8" i="6"/>
  <c r="D8" i="6"/>
  <c r="G7" i="6"/>
  <c r="F7" i="6"/>
  <c r="E7" i="6"/>
  <c r="D7" i="6"/>
  <c r="G6" i="6"/>
  <c r="F6" i="6"/>
  <c r="E6" i="6"/>
  <c r="D6" i="6"/>
  <c r="I7" i="7" l="1"/>
  <c r="K7" i="7"/>
  <c r="K20" i="7"/>
  <c r="J19" i="7"/>
  <c r="I15" i="7"/>
  <c r="L13" i="7"/>
  <c r="K13" i="7"/>
  <c r="L7" i="7"/>
  <c r="L19" i="7"/>
  <c r="I11" i="7"/>
  <c r="M14" i="7"/>
  <c r="I14" i="7"/>
  <c r="L14" i="7"/>
  <c r="K14" i="7"/>
  <c r="J14" i="7"/>
  <c r="M12" i="7"/>
  <c r="I12" i="7"/>
  <c r="L12" i="7"/>
  <c r="J12" i="7"/>
  <c r="K12" i="7"/>
  <c r="M10" i="7"/>
  <c r="I10" i="7"/>
  <c r="L10" i="7"/>
  <c r="K10" i="7"/>
  <c r="J10" i="7"/>
  <c r="M8" i="7"/>
  <c r="I8" i="7"/>
  <c r="L8" i="7"/>
  <c r="J8" i="7"/>
  <c r="K8" i="7"/>
  <c r="M6" i="7"/>
  <c r="I6" i="7"/>
  <c r="L6" i="7"/>
  <c r="K6" i="7"/>
  <c r="J6" i="7"/>
  <c r="M22" i="7"/>
  <c r="I22" i="7"/>
  <c r="L22" i="7"/>
  <c r="K22" i="7"/>
  <c r="J22" i="7"/>
  <c r="M16" i="7"/>
  <c r="I16" i="7"/>
  <c r="L16" i="7"/>
  <c r="K16" i="7"/>
  <c r="J16" i="7"/>
  <c r="O5" i="6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D5" i="6" s="1"/>
  <c r="AE5" i="6" s="1"/>
  <c r="AF5" i="6" s="1"/>
  <c r="AG5" i="6" s="1"/>
  <c r="AH5" i="6" s="1"/>
  <c r="AI5" i="6" s="1"/>
  <c r="AJ5" i="6" s="1"/>
  <c r="AK5" i="6" s="1"/>
  <c r="AL5" i="6" s="1"/>
  <c r="AM5" i="6" s="1"/>
  <c r="AN5" i="6" s="1"/>
  <c r="AO5" i="6" s="1"/>
  <c r="AP5" i="6" s="1"/>
  <c r="AQ5" i="6" s="1"/>
  <c r="AR5" i="6" s="1"/>
  <c r="AS5" i="6" s="1"/>
  <c r="AT5" i="6" s="1"/>
  <c r="AU5" i="6" s="1"/>
  <c r="AV5" i="6" s="1"/>
  <c r="AW5" i="6" s="1"/>
  <c r="AX5" i="6" s="1"/>
  <c r="AY5" i="6" s="1"/>
  <c r="AZ5" i="6" s="1"/>
  <c r="BA5" i="6" s="1"/>
  <c r="H6" i="6" l="1"/>
  <c r="L6" i="6" s="1"/>
  <c r="H7" i="6"/>
  <c r="J7" i="6" s="1"/>
  <c r="H8" i="6"/>
  <c r="L8" i="6" s="1"/>
  <c r="H9" i="6"/>
  <c r="L9" i="6" s="1"/>
  <c r="H10" i="6"/>
  <c r="L10" i="6" s="1"/>
  <c r="H11" i="6"/>
  <c r="J11" i="6" s="1"/>
  <c r="H12" i="6"/>
  <c r="L12" i="6" s="1"/>
  <c r="H13" i="6"/>
  <c r="L13" i="6" s="1"/>
  <c r="H14" i="6"/>
  <c r="L14" i="6" s="1"/>
  <c r="H15" i="6"/>
  <c r="J15" i="6" s="1"/>
  <c r="H16" i="6"/>
  <c r="L16" i="6" s="1"/>
  <c r="H17" i="6"/>
  <c r="L17" i="6" s="1"/>
  <c r="H18" i="6"/>
  <c r="L18" i="6" s="1"/>
  <c r="H19" i="6"/>
  <c r="J19" i="6" s="1"/>
  <c r="H21" i="6"/>
  <c r="L21" i="6" s="1"/>
  <c r="L11" i="6"/>
  <c r="K18" i="6"/>
  <c r="L19" i="6"/>
  <c r="H20" i="6"/>
  <c r="H22" i="6"/>
  <c r="L7" i="6" l="1"/>
  <c r="K14" i="6"/>
  <c r="K10" i="6"/>
  <c r="J9" i="6"/>
  <c r="M21" i="6"/>
  <c r="J12" i="6"/>
  <c r="J6" i="6"/>
  <c r="J16" i="6"/>
  <c r="I19" i="6"/>
  <c r="M15" i="6"/>
  <c r="K13" i="6"/>
  <c r="I11" i="6"/>
  <c r="I7" i="6"/>
  <c r="J17" i="6"/>
  <c r="M11" i="6"/>
  <c r="K9" i="6"/>
  <c r="K8" i="6"/>
  <c r="M7" i="6"/>
  <c r="K21" i="6"/>
  <c r="J21" i="6"/>
  <c r="J18" i="6"/>
  <c r="K16" i="6"/>
  <c r="J14" i="6"/>
  <c r="K12" i="6"/>
  <c r="J10" i="6"/>
  <c r="J8" i="6"/>
  <c r="K6" i="6"/>
  <c r="K19" i="6"/>
  <c r="K17" i="6"/>
  <c r="I15" i="6"/>
  <c r="L15" i="6"/>
  <c r="J13" i="6"/>
  <c r="K11" i="6"/>
  <c r="I9" i="6"/>
  <c r="M9" i="6"/>
  <c r="K7" i="6"/>
  <c r="M19" i="6"/>
  <c r="I17" i="6"/>
  <c r="M17" i="6"/>
  <c r="K15" i="6"/>
  <c r="I13" i="6"/>
  <c r="M13" i="6"/>
  <c r="I21" i="6"/>
  <c r="I18" i="6"/>
  <c r="M18" i="6"/>
  <c r="I16" i="6"/>
  <c r="M16" i="6"/>
  <c r="I14" i="6"/>
  <c r="M14" i="6"/>
  <c r="I12" i="6"/>
  <c r="M12" i="6"/>
  <c r="I10" i="6"/>
  <c r="M10" i="6"/>
  <c r="I8" i="6"/>
  <c r="M8" i="6"/>
  <c r="I6" i="6"/>
  <c r="M6" i="6"/>
  <c r="L22" i="6"/>
  <c r="J22" i="6"/>
  <c r="M22" i="6"/>
  <c r="I22" i="6"/>
  <c r="K22" i="6"/>
  <c r="L20" i="6"/>
  <c r="J20" i="6"/>
  <c r="M20" i="6"/>
  <c r="I20" i="6"/>
  <c r="K20" i="6"/>
</calcChain>
</file>

<file path=xl/sharedStrings.xml><?xml version="1.0" encoding="utf-8"?>
<sst xmlns="http://schemas.openxmlformats.org/spreadsheetml/2006/main" count="45" uniqueCount="33">
  <si>
    <t>No</t>
    <phoneticPr fontId="1"/>
  </si>
  <si>
    <t>質　　　　　　　　問</t>
    <rPh sb="0" eb="1">
      <t>シツ</t>
    </rPh>
    <rPh sb="9" eb="10">
      <t>トイ</t>
    </rPh>
    <phoneticPr fontId="1"/>
  </si>
  <si>
    <t>いろいろなアイデアを考えて、作品に反映させるのが好きですか</t>
    <rPh sb="10" eb="11">
      <t>カンガ</t>
    </rPh>
    <rPh sb="14" eb="16">
      <t>サクヒン</t>
    </rPh>
    <rPh sb="17" eb="19">
      <t>ハンエイ</t>
    </rPh>
    <rPh sb="24" eb="25">
      <t>ス</t>
    </rPh>
    <phoneticPr fontId="1"/>
  </si>
  <si>
    <t>できあがった作品を家などで使っていますか</t>
    <rPh sb="6" eb="8">
      <t>サクヒン</t>
    </rPh>
    <rPh sb="9" eb="10">
      <t>イエ</t>
    </rPh>
    <rPh sb="13" eb="14">
      <t>ツカ</t>
    </rPh>
    <phoneticPr fontId="1"/>
  </si>
  <si>
    <t>生活に必要なものがあると、自分で作ってみたいと思いますか</t>
    <rPh sb="0" eb="2">
      <t>セイカツ</t>
    </rPh>
    <rPh sb="3" eb="5">
      <t>ヒツヨウ</t>
    </rPh>
    <rPh sb="13" eb="15">
      <t>ジブン</t>
    </rPh>
    <rPh sb="16" eb="17">
      <t>ツク</t>
    </rPh>
    <rPh sb="23" eb="24">
      <t>オモ</t>
    </rPh>
    <phoneticPr fontId="1"/>
  </si>
  <si>
    <t>回　答　欄</t>
    <rPh sb="0" eb="1">
      <t>カイ</t>
    </rPh>
    <rPh sb="2" eb="3">
      <t>コタエ</t>
    </rPh>
    <rPh sb="4" eb="5">
      <t>ラン</t>
    </rPh>
    <phoneticPr fontId="1"/>
  </si>
  <si>
    <t>技術・家庭科の学習は好きですか</t>
    <rPh sb="7" eb="9">
      <t>ガクシュウ</t>
    </rPh>
    <rPh sb="10" eb="11">
      <t>ス</t>
    </rPh>
    <phoneticPr fontId="1"/>
  </si>
  <si>
    <t>技術・家庭科の学習は大切だと思いますか</t>
    <rPh sb="7" eb="9">
      <t>ガクシュウ</t>
    </rPh>
    <rPh sb="10" eb="12">
      <t>タイセツ</t>
    </rPh>
    <rPh sb="14" eb="15">
      <t>オモ</t>
    </rPh>
    <phoneticPr fontId="1"/>
  </si>
  <si>
    <t>生活や産業を発展させるために技術・家庭科の学習は役立つと思いますか</t>
    <rPh sb="0" eb="2">
      <t>セイカツ</t>
    </rPh>
    <rPh sb="3" eb="5">
      <t>サンギョウ</t>
    </rPh>
    <rPh sb="6" eb="8">
      <t>ハッテン</t>
    </rPh>
    <rPh sb="21" eb="23">
      <t>ガクシュウ</t>
    </rPh>
    <rPh sb="24" eb="26">
      <t>ヤクダ</t>
    </rPh>
    <rPh sb="28" eb="29">
      <t>オモ</t>
    </rPh>
    <phoneticPr fontId="1"/>
  </si>
  <si>
    <t>技術・家庭科の学習は分かりますか</t>
    <rPh sb="7" eb="9">
      <t>ガクシュウ</t>
    </rPh>
    <rPh sb="10" eb="11">
      <t>ワ</t>
    </rPh>
    <phoneticPr fontId="1"/>
  </si>
  <si>
    <t>技術・家庭科で、作品を構想するときに自分のアイデアを生かそうとしましたか</t>
    <rPh sb="8" eb="10">
      <t>サクヒン</t>
    </rPh>
    <rPh sb="11" eb="13">
      <t>コウソウ</t>
    </rPh>
    <rPh sb="18" eb="20">
      <t>ジブン</t>
    </rPh>
    <rPh sb="26" eb="27">
      <t>イ</t>
    </rPh>
    <phoneticPr fontId="1"/>
  </si>
  <si>
    <t>技術・家庭科の授業で、友だちからの意見を作品作りに生かそうとしましたか</t>
    <rPh sb="7" eb="9">
      <t>ジュギョウ</t>
    </rPh>
    <rPh sb="11" eb="12">
      <t>トモ</t>
    </rPh>
    <rPh sb="17" eb="19">
      <t>イケン</t>
    </rPh>
    <rPh sb="20" eb="22">
      <t>サクヒン</t>
    </rPh>
    <rPh sb="22" eb="23">
      <t>ヅク</t>
    </rPh>
    <rPh sb="25" eb="26">
      <t>イ</t>
    </rPh>
    <phoneticPr fontId="1"/>
  </si>
  <si>
    <t>技術・家庭科の授業で、自分に必要な情報は自分で探しましたか</t>
    <rPh sb="7" eb="9">
      <t>ジュギョウ</t>
    </rPh>
    <rPh sb="11" eb="13">
      <t>ジブン</t>
    </rPh>
    <rPh sb="14" eb="16">
      <t>ヒツヨウ</t>
    </rPh>
    <rPh sb="17" eb="19">
      <t>ジョウホウ</t>
    </rPh>
    <rPh sb="20" eb="22">
      <t>ジブン</t>
    </rPh>
    <rPh sb="23" eb="24">
      <t>サガ</t>
    </rPh>
    <phoneticPr fontId="1"/>
  </si>
  <si>
    <t>技術・家庭科の授業で解決したい問題があるとき、その解決方法は自分なりに考えようとしていますか</t>
    <rPh sb="7" eb="9">
      <t>ジュギョウ</t>
    </rPh>
    <rPh sb="10" eb="12">
      <t>カイケツ</t>
    </rPh>
    <rPh sb="15" eb="17">
      <t>モンダイ</t>
    </rPh>
    <rPh sb="25" eb="27">
      <t>カイケツ</t>
    </rPh>
    <rPh sb="27" eb="29">
      <t>ホウホウ</t>
    </rPh>
    <rPh sb="30" eb="32">
      <t>ジブン</t>
    </rPh>
    <rPh sb="35" eb="36">
      <t>カンガ</t>
    </rPh>
    <phoneticPr fontId="1"/>
  </si>
  <si>
    <t>技術・家庭科で学習したことを、生活の中で生かしていますか</t>
    <rPh sb="7" eb="9">
      <t>ガクシュウ</t>
    </rPh>
    <rPh sb="15" eb="17">
      <t>セイカツ</t>
    </rPh>
    <rPh sb="18" eb="19">
      <t>ナカ</t>
    </rPh>
    <rPh sb="20" eb="21">
      <t>イ</t>
    </rPh>
    <phoneticPr fontId="1"/>
  </si>
  <si>
    <t>技術・家庭科の授業で作品づくりをしたとき、計画通りにできていなかった場合、必要な変更をしましたか</t>
    <rPh sb="7" eb="9">
      <t>ジュギョウ</t>
    </rPh>
    <rPh sb="10" eb="12">
      <t>サクヒン</t>
    </rPh>
    <rPh sb="21" eb="23">
      <t>ケイカク</t>
    </rPh>
    <rPh sb="23" eb="24">
      <t>ドオ</t>
    </rPh>
    <rPh sb="34" eb="36">
      <t>バアイ</t>
    </rPh>
    <rPh sb="37" eb="39">
      <t>ヒツヨウ</t>
    </rPh>
    <rPh sb="40" eb="42">
      <t>ヘンコウ</t>
    </rPh>
    <phoneticPr fontId="1"/>
  </si>
  <si>
    <t>友達と協力して学習することは楽しいですか</t>
    <rPh sb="0" eb="2">
      <t>トモダチ</t>
    </rPh>
    <rPh sb="3" eb="5">
      <t>キョウリョク</t>
    </rPh>
    <rPh sb="7" eb="9">
      <t>ガクシュウ</t>
    </rPh>
    <rPh sb="14" eb="15">
      <t>タノ</t>
    </rPh>
    <phoneticPr fontId="1"/>
  </si>
  <si>
    <t>技術・家庭科の学習は、ふだんの生活や社会に出て役立つと思いますか</t>
    <rPh sb="7" eb="9">
      <t>ガクシュウ</t>
    </rPh>
    <rPh sb="15" eb="17">
      <t>セイカツ</t>
    </rPh>
    <rPh sb="18" eb="20">
      <t>シャカイ</t>
    </rPh>
    <rPh sb="21" eb="22">
      <t>デ</t>
    </rPh>
    <rPh sb="23" eb="25">
      <t>ヤクダ</t>
    </rPh>
    <rPh sb="27" eb="28">
      <t>オモ</t>
    </rPh>
    <phoneticPr fontId="1"/>
  </si>
  <si>
    <t>技術・家庭科を学習は、自分の好きな仕事に就くことに役立つと思いますか</t>
    <rPh sb="7" eb="9">
      <t>ガクシュウ</t>
    </rPh>
    <rPh sb="11" eb="13">
      <t>ジブン</t>
    </rPh>
    <rPh sb="14" eb="15">
      <t>ス</t>
    </rPh>
    <rPh sb="17" eb="19">
      <t>シゴト</t>
    </rPh>
    <rPh sb="20" eb="21">
      <t>ツ</t>
    </rPh>
    <rPh sb="25" eb="27">
      <t>ヤクダ</t>
    </rPh>
    <rPh sb="29" eb="30">
      <t>オモ</t>
    </rPh>
    <phoneticPr fontId="1"/>
  </si>
  <si>
    <t>将来、技術・家庭科の学習内容を生かした仕事をしたいと思いますか</t>
    <rPh sb="0" eb="2">
      <t>ショウライ</t>
    </rPh>
    <rPh sb="10" eb="12">
      <t>ガクシュウ</t>
    </rPh>
    <rPh sb="12" eb="14">
      <t>ナイヨウ</t>
    </rPh>
    <rPh sb="15" eb="16">
      <t>イ</t>
    </rPh>
    <rPh sb="19" eb="21">
      <t>シゴト</t>
    </rPh>
    <rPh sb="26" eb="27">
      <t>オモ</t>
    </rPh>
    <phoneticPr fontId="1"/>
  </si>
  <si>
    <t>（　　）年（　　）組　　（　男子　・　女子　）</t>
    <rPh sb="4" eb="5">
      <t>ネン</t>
    </rPh>
    <rPh sb="9" eb="10">
      <t>クミ</t>
    </rPh>
    <rPh sb="14" eb="16">
      <t>ダンシ</t>
    </rPh>
    <rPh sb="19" eb="21">
      <t>ジョシ</t>
    </rPh>
    <phoneticPr fontId="1"/>
  </si>
  <si>
    <t>４：そう思う　　３：どちらかといえばそう思う　　２：どちらかといえばそう思わない　　１：そう思わない</t>
    <rPh sb="4" eb="5">
      <t>オモ</t>
    </rPh>
    <rPh sb="20" eb="21">
      <t>オモ</t>
    </rPh>
    <rPh sb="36" eb="37">
      <t>オモ</t>
    </rPh>
    <rPh sb="46" eb="47">
      <t>オモ</t>
    </rPh>
    <phoneticPr fontId="1"/>
  </si>
  <si>
    <t>質問</t>
    <rPh sb="0" eb="2">
      <t>シツモン</t>
    </rPh>
    <phoneticPr fontId="8"/>
  </si>
  <si>
    <t>名</t>
    <rPh sb="0" eb="1">
      <t>メイ</t>
    </rPh>
    <phoneticPr fontId="8"/>
  </si>
  <si>
    <t>%</t>
    <phoneticPr fontId="8"/>
  </si>
  <si>
    <t>生徒番号　…　入力は、「４，３，２，１」</t>
    <rPh sb="0" eb="2">
      <t>セイト</t>
    </rPh>
    <rPh sb="2" eb="4">
      <t>バンゴウ</t>
    </rPh>
    <rPh sb="7" eb="9">
      <t>ニュウリョク</t>
    </rPh>
    <phoneticPr fontId="8"/>
  </si>
  <si>
    <t>第２回</t>
    <rPh sb="0" eb="1">
      <t>ダイ</t>
    </rPh>
    <rPh sb="2" eb="3">
      <t>カイ</t>
    </rPh>
    <phoneticPr fontId="8"/>
  </si>
  <si>
    <t>３，４月実施分</t>
    <rPh sb="3" eb="4">
      <t>ガツ</t>
    </rPh>
    <rPh sb="4" eb="6">
      <t>ジッシ</t>
    </rPh>
    <rPh sb="6" eb="7">
      <t>ブン</t>
    </rPh>
    <phoneticPr fontId="8"/>
  </si>
  <si>
    <t>３年アンケート　集計表</t>
    <rPh sb="1" eb="2">
      <t>ネン</t>
    </rPh>
    <rPh sb="8" eb="11">
      <t>シュウケイヒョウ</t>
    </rPh>
    <phoneticPr fontId="8"/>
  </si>
  <si>
    <t>２年アンケート　集計表</t>
    <rPh sb="1" eb="2">
      <t>ネン</t>
    </rPh>
    <rPh sb="8" eb="11">
      <t>シュウケイヒョウ</t>
    </rPh>
    <phoneticPr fontId="8"/>
  </si>
  <si>
    <t>１年アンケート　集計表</t>
    <rPh sb="1" eb="2">
      <t>ネン</t>
    </rPh>
    <rPh sb="8" eb="11">
      <t>シュウケイヒョウ</t>
    </rPh>
    <phoneticPr fontId="8"/>
  </si>
  <si>
    <t>技術・家庭科　アンケート</t>
    <phoneticPr fontId="1"/>
  </si>
  <si>
    <t>技術・家庭科の授業を振り返り、今の自分に当てはまるものの数字を○で囲んでください。</t>
    <rPh sb="7" eb="9">
      <t>ジュギョウ</t>
    </rPh>
    <rPh sb="10" eb="11">
      <t>フ</t>
    </rPh>
    <rPh sb="12" eb="13">
      <t>カエ</t>
    </rPh>
    <rPh sb="15" eb="16">
      <t>イマ</t>
    </rPh>
    <rPh sb="17" eb="19">
      <t>ジブン</t>
    </rPh>
    <rPh sb="20" eb="21">
      <t>ア</t>
    </rPh>
    <rPh sb="28" eb="30">
      <t>スウジ</t>
    </rPh>
    <rPh sb="33" eb="34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</si>
</sst>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0" xfId="0" applyBorder="1">
      <alignment vertical="center"/>
    </xf>
    <xf numFmtId="49" fontId="0" fillId="0" borderId="1" xfId="0" applyNumberFormat="1" applyBorder="1" applyAlignment="1">
      <alignment vertical="center" wrapText="1"/>
    </xf>
    <xf numFmtId="0" fontId="7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176" fontId="9" fillId="0" borderId="0" xfId="1" applyNumberFormat="1" applyFont="1" applyProtection="1">
      <alignment vertical="center"/>
    </xf>
    <xf numFmtId="0" fontId="6" fillId="0" borderId="0" xfId="1">
      <alignment vertical="center"/>
    </xf>
    <xf numFmtId="0" fontId="9" fillId="0" borderId="0" xfId="1" applyFont="1" applyAlignment="1" applyProtection="1">
      <alignment horizontal="left" vertical="center" indent="1"/>
    </xf>
    <xf numFmtId="176" fontId="9" fillId="0" borderId="12" xfId="1" applyNumberFormat="1" applyFont="1" applyBorder="1" applyAlignment="1" applyProtection="1">
      <alignment vertical="center"/>
    </xf>
    <xf numFmtId="0" fontId="9" fillId="0" borderId="12" xfId="1" applyFont="1" applyBorder="1" applyAlignment="1" applyProtection="1">
      <alignment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9" fillId="2" borderId="18" xfId="1" applyFont="1" applyFill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0" fontId="9" fillId="0" borderId="16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/>
    </xf>
    <xf numFmtId="0" fontId="9" fillId="0" borderId="19" xfId="1" applyFont="1" applyBorder="1" applyAlignment="1" applyProtection="1">
      <alignment horizontal="center" vertical="center"/>
    </xf>
    <xf numFmtId="0" fontId="9" fillId="0" borderId="17" xfId="1" applyFont="1" applyBorder="1" applyAlignment="1" applyProtection="1">
      <alignment horizontal="center" vertical="center"/>
    </xf>
    <xf numFmtId="177" fontId="9" fillId="2" borderId="21" xfId="1" applyNumberFormat="1" applyFont="1" applyFill="1" applyBorder="1" applyProtection="1">
      <alignment vertical="center"/>
    </xf>
    <xf numFmtId="177" fontId="9" fillId="2" borderId="22" xfId="1" applyNumberFormat="1" applyFont="1" applyFill="1" applyBorder="1" applyProtection="1">
      <alignment vertical="center"/>
    </xf>
    <xf numFmtId="177" fontId="9" fillId="2" borderId="23" xfId="1" applyNumberFormat="1" applyFont="1" applyFill="1" applyBorder="1" applyProtection="1">
      <alignment vertical="center"/>
    </xf>
    <xf numFmtId="177" fontId="9" fillId="2" borderId="24" xfId="1" applyNumberFormat="1" applyFont="1" applyFill="1" applyBorder="1" applyProtection="1">
      <alignment vertical="center"/>
    </xf>
    <xf numFmtId="176" fontId="9" fillId="2" borderId="21" xfId="1" applyNumberFormat="1" applyFont="1" applyFill="1" applyBorder="1" applyProtection="1">
      <alignment vertical="center"/>
    </xf>
    <xf numFmtId="176" fontId="9" fillId="2" borderId="22" xfId="1" applyNumberFormat="1" applyFont="1" applyFill="1" applyBorder="1" applyProtection="1">
      <alignment vertical="center"/>
    </xf>
    <xf numFmtId="176" fontId="9" fillId="2" borderId="23" xfId="1" applyNumberFormat="1" applyFont="1" applyFill="1" applyBorder="1" applyProtection="1">
      <alignment vertical="center"/>
    </xf>
    <xf numFmtId="176" fontId="9" fillId="2" borderId="24" xfId="1" applyNumberFormat="1" applyFont="1" applyFill="1" applyBorder="1" applyProtection="1">
      <alignment vertical="center"/>
    </xf>
    <xf numFmtId="0" fontId="9" fillId="0" borderId="21" xfId="1" applyFont="1" applyBorder="1" applyAlignment="1" applyProtection="1">
      <alignment horizontal="center" vertical="center"/>
      <protection locked="0"/>
    </xf>
    <xf numFmtId="0" fontId="9" fillId="0" borderId="22" xfId="1" applyFont="1" applyBorder="1" applyAlignment="1" applyProtection="1">
      <alignment horizontal="center" vertical="center"/>
      <protection locked="0"/>
    </xf>
    <xf numFmtId="0" fontId="9" fillId="0" borderId="23" xfId="1" applyFont="1" applyBorder="1" applyAlignment="1" applyProtection="1">
      <alignment horizontal="center" vertical="center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0" fontId="9" fillId="0" borderId="20" xfId="1" applyFont="1" applyBorder="1" applyAlignment="1" applyProtection="1">
      <alignment horizontal="center" vertical="center"/>
      <protection locked="0"/>
    </xf>
    <xf numFmtId="177" fontId="9" fillId="2" borderId="27" xfId="1" applyNumberFormat="1" applyFont="1" applyFill="1" applyBorder="1" applyProtection="1">
      <alignment vertical="center"/>
    </xf>
    <xf numFmtId="177" fontId="9" fillId="2" borderId="28" xfId="1" applyNumberFormat="1" applyFont="1" applyFill="1" applyBorder="1" applyProtection="1">
      <alignment vertical="center"/>
    </xf>
    <xf numFmtId="177" fontId="9" fillId="2" borderId="29" xfId="1" applyNumberFormat="1" applyFont="1" applyFill="1" applyBorder="1" applyProtection="1">
      <alignment vertical="center"/>
    </xf>
    <xf numFmtId="177" fontId="9" fillId="2" borderId="30" xfId="1" applyNumberFormat="1" applyFont="1" applyFill="1" applyBorder="1" applyProtection="1">
      <alignment vertical="center"/>
    </xf>
    <xf numFmtId="176" fontId="9" fillId="2" borderId="27" xfId="1" applyNumberFormat="1" applyFont="1" applyFill="1" applyBorder="1" applyProtection="1">
      <alignment vertical="center"/>
    </xf>
    <xf numFmtId="176" fontId="9" fillId="2" borderId="28" xfId="1" applyNumberFormat="1" applyFont="1" applyFill="1" applyBorder="1" applyProtection="1">
      <alignment vertical="center"/>
    </xf>
    <xf numFmtId="176" fontId="9" fillId="2" borderId="29" xfId="1" applyNumberFormat="1" applyFont="1" applyFill="1" applyBorder="1" applyProtection="1">
      <alignment vertical="center"/>
    </xf>
    <xf numFmtId="176" fontId="9" fillId="2" borderId="30" xfId="1" applyNumberFormat="1" applyFont="1" applyFill="1" applyBorder="1" applyProtection="1">
      <alignment vertical="center"/>
    </xf>
    <xf numFmtId="0" fontId="9" fillId="0" borderId="27" xfId="1" applyFont="1" applyBorder="1" applyAlignment="1" applyProtection="1">
      <alignment horizontal="center" vertical="center"/>
      <protection locked="0"/>
    </xf>
    <xf numFmtId="0" fontId="9" fillId="0" borderId="28" xfId="1" applyFont="1" applyBorder="1" applyAlignment="1" applyProtection="1">
      <alignment horizontal="center" vertical="center"/>
      <protection locked="0"/>
    </xf>
    <xf numFmtId="0" fontId="9" fillId="0" borderId="29" xfId="1" applyFont="1" applyBorder="1" applyAlignment="1" applyProtection="1">
      <alignment horizontal="center" vertical="center"/>
      <protection locked="0"/>
    </xf>
    <xf numFmtId="0" fontId="9" fillId="0" borderId="31" xfId="1" applyFont="1" applyBorder="1" applyAlignment="1" applyProtection="1">
      <alignment horizontal="center" vertical="center"/>
      <protection locked="0"/>
    </xf>
    <xf numFmtId="0" fontId="9" fillId="0" borderId="26" xfId="1" applyFont="1" applyBorder="1" applyAlignment="1" applyProtection="1">
      <alignment horizontal="center" vertical="center"/>
      <protection locked="0"/>
    </xf>
    <xf numFmtId="177" fontId="9" fillId="2" borderId="33" xfId="1" applyNumberFormat="1" applyFont="1" applyFill="1" applyBorder="1" applyProtection="1">
      <alignment vertical="center"/>
    </xf>
    <xf numFmtId="177" fontId="9" fillId="2" borderId="34" xfId="1" applyNumberFormat="1" applyFont="1" applyFill="1" applyBorder="1" applyProtection="1">
      <alignment vertical="center"/>
    </xf>
    <xf numFmtId="177" fontId="9" fillId="2" borderId="35" xfId="1" applyNumberFormat="1" applyFont="1" applyFill="1" applyBorder="1" applyProtection="1">
      <alignment vertical="center"/>
    </xf>
    <xf numFmtId="177" fontId="9" fillId="2" borderId="36" xfId="1" applyNumberFormat="1" applyFont="1" applyFill="1" applyBorder="1" applyProtection="1">
      <alignment vertical="center"/>
    </xf>
    <xf numFmtId="176" fontId="9" fillId="2" borderId="33" xfId="1" applyNumberFormat="1" applyFont="1" applyFill="1" applyBorder="1" applyProtection="1">
      <alignment vertical="center"/>
    </xf>
    <xf numFmtId="176" fontId="9" fillId="2" borderId="34" xfId="1" applyNumberFormat="1" applyFont="1" applyFill="1" applyBorder="1" applyProtection="1">
      <alignment vertical="center"/>
    </xf>
    <xf numFmtId="176" fontId="9" fillId="2" borderId="35" xfId="1" applyNumberFormat="1" applyFont="1" applyFill="1" applyBorder="1" applyProtection="1">
      <alignment vertical="center"/>
    </xf>
    <xf numFmtId="176" fontId="9" fillId="2" borderId="36" xfId="1" applyNumberFormat="1" applyFont="1" applyFill="1" applyBorder="1" applyProtection="1">
      <alignment vertical="center"/>
    </xf>
    <xf numFmtId="0" fontId="9" fillId="0" borderId="33" xfId="1" applyFont="1" applyBorder="1" applyAlignment="1" applyProtection="1">
      <alignment horizontal="center" vertical="center"/>
      <protection locked="0"/>
    </xf>
    <xf numFmtId="0" fontId="9" fillId="0" borderId="34" xfId="1" applyFont="1" applyBorder="1" applyAlignment="1" applyProtection="1">
      <alignment horizontal="center" vertical="center"/>
      <protection locked="0"/>
    </xf>
    <xf numFmtId="0" fontId="9" fillId="0" borderId="35" xfId="1" applyFont="1" applyBorder="1" applyAlignment="1" applyProtection="1">
      <alignment horizontal="center" vertical="center"/>
      <protection locked="0"/>
    </xf>
    <xf numFmtId="0" fontId="9" fillId="0" borderId="37" xfId="1" applyFont="1" applyBorder="1" applyAlignment="1" applyProtection="1">
      <alignment horizontal="center" vertical="center"/>
      <protection locked="0"/>
    </xf>
    <xf numFmtId="0" fontId="9" fillId="0" borderId="32" xfId="1" applyFont="1" applyBorder="1" applyAlignment="1" applyProtection="1">
      <alignment horizontal="center" vertical="center"/>
      <protection locked="0"/>
    </xf>
    <xf numFmtId="177" fontId="9" fillId="2" borderId="39" xfId="1" applyNumberFormat="1" applyFont="1" applyFill="1" applyBorder="1" applyProtection="1">
      <alignment vertical="center"/>
    </xf>
    <xf numFmtId="177" fontId="9" fillId="2" borderId="40" xfId="1" applyNumberFormat="1" applyFont="1" applyFill="1" applyBorder="1" applyProtection="1">
      <alignment vertical="center"/>
    </xf>
    <xf numFmtId="177" fontId="9" fillId="2" borderId="41" xfId="1" applyNumberFormat="1" applyFont="1" applyFill="1" applyBorder="1" applyProtection="1">
      <alignment vertical="center"/>
    </xf>
    <xf numFmtId="177" fontId="9" fillId="2" borderId="42" xfId="1" applyNumberFormat="1" applyFont="1" applyFill="1" applyBorder="1" applyProtection="1">
      <alignment vertical="center"/>
    </xf>
    <xf numFmtId="176" fontId="9" fillId="2" borderId="39" xfId="1" applyNumberFormat="1" applyFont="1" applyFill="1" applyBorder="1" applyProtection="1">
      <alignment vertical="center"/>
    </xf>
    <xf numFmtId="176" fontId="9" fillId="2" borderId="40" xfId="1" applyNumberFormat="1" applyFont="1" applyFill="1" applyBorder="1" applyProtection="1">
      <alignment vertical="center"/>
    </xf>
    <xf numFmtId="176" fontId="9" fillId="2" borderId="41" xfId="1" applyNumberFormat="1" applyFont="1" applyFill="1" applyBorder="1" applyProtection="1">
      <alignment vertical="center"/>
    </xf>
    <xf numFmtId="176" fontId="9" fillId="2" borderId="42" xfId="1" applyNumberFormat="1" applyFont="1" applyFill="1" applyBorder="1" applyProtection="1">
      <alignment vertical="center"/>
    </xf>
    <xf numFmtId="0" fontId="9" fillId="0" borderId="39" xfId="1" applyFont="1" applyBorder="1" applyAlignment="1" applyProtection="1">
      <alignment horizontal="center" vertical="center"/>
      <protection locked="0"/>
    </xf>
    <xf numFmtId="0" fontId="9" fillId="0" borderId="40" xfId="1" applyFont="1" applyBorder="1" applyAlignment="1" applyProtection="1">
      <alignment horizontal="center" vertical="center"/>
      <protection locked="0"/>
    </xf>
    <xf numFmtId="0" fontId="9" fillId="0" borderId="41" xfId="1" applyFont="1" applyBorder="1" applyAlignment="1" applyProtection="1">
      <alignment horizontal="center" vertical="center"/>
      <protection locked="0"/>
    </xf>
    <xf numFmtId="0" fontId="9" fillId="0" borderId="43" xfId="1" applyFont="1" applyBorder="1" applyAlignment="1" applyProtection="1">
      <alignment horizontal="center" vertical="center"/>
      <protection locked="0"/>
    </xf>
    <xf numFmtId="0" fontId="9" fillId="0" borderId="38" xfId="1" applyFont="1" applyBorder="1" applyAlignment="1" applyProtection="1">
      <alignment horizontal="center" vertical="center"/>
      <protection locked="0"/>
    </xf>
    <xf numFmtId="177" fontId="9" fillId="2" borderId="45" xfId="1" applyNumberFormat="1" applyFont="1" applyFill="1" applyBorder="1" applyProtection="1">
      <alignment vertical="center"/>
    </xf>
    <xf numFmtId="177" fontId="9" fillId="2" borderId="46" xfId="1" applyNumberFormat="1" applyFont="1" applyFill="1" applyBorder="1" applyProtection="1">
      <alignment vertical="center"/>
    </xf>
    <xf numFmtId="177" fontId="9" fillId="2" borderId="47" xfId="1" applyNumberFormat="1" applyFont="1" applyFill="1" applyBorder="1" applyProtection="1">
      <alignment vertical="center"/>
    </xf>
    <xf numFmtId="177" fontId="9" fillId="2" borderId="48" xfId="1" applyNumberFormat="1" applyFont="1" applyFill="1" applyBorder="1" applyProtection="1">
      <alignment vertical="center"/>
    </xf>
    <xf numFmtId="176" fontId="9" fillId="2" borderId="45" xfId="1" applyNumberFormat="1" applyFont="1" applyFill="1" applyBorder="1" applyProtection="1">
      <alignment vertical="center"/>
    </xf>
    <xf numFmtId="176" fontId="9" fillId="2" borderId="46" xfId="1" applyNumberFormat="1" applyFont="1" applyFill="1" applyBorder="1" applyProtection="1">
      <alignment vertical="center"/>
    </xf>
    <xf numFmtId="176" fontId="9" fillId="2" borderId="47" xfId="1" applyNumberFormat="1" applyFont="1" applyFill="1" applyBorder="1" applyProtection="1">
      <alignment vertical="center"/>
    </xf>
    <xf numFmtId="176" fontId="9" fillId="2" borderId="48" xfId="1" applyNumberFormat="1" applyFont="1" applyFill="1" applyBorder="1" applyProtection="1">
      <alignment vertical="center"/>
    </xf>
    <xf numFmtId="0" fontId="9" fillId="0" borderId="45" xfId="1" applyFont="1" applyBorder="1" applyAlignment="1" applyProtection="1">
      <alignment horizontal="center" vertical="center"/>
      <protection locked="0"/>
    </xf>
    <xf numFmtId="0" fontId="9" fillId="0" borderId="46" xfId="1" applyFont="1" applyBorder="1" applyAlignment="1" applyProtection="1">
      <alignment horizontal="center" vertical="center"/>
      <protection locked="0"/>
    </xf>
    <xf numFmtId="0" fontId="9" fillId="0" borderId="47" xfId="1" applyFont="1" applyBorder="1" applyAlignment="1" applyProtection="1">
      <alignment horizontal="center" vertical="center"/>
      <protection locked="0"/>
    </xf>
    <xf numFmtId="0" fontId="9" fillId="0" borderId="49" xfId="1" applyFont="1" applyBorder="1" applyAlignment="1" applyProtection="1">
      <alignment horizontal="center" vertical="center"/>
      <protection locked="0"/>
    </xf>
    <xf numFmtId="0" fontId="9" fillId="0" borderId="44" xfId="1" applyFont="1" applyBorder="1" applyAlignment="1" applyProtection="1">
      <alignment horizontal="center" vertical="center"/>
      <protection locked="0"/>
    </xf>
    <xf numFmtId="0" fontId="9" fillId="0" borderId="50" xfId="1" applyFont="1" applyBorder="1" applyAlignment="1" applyProtection="1">
      <alignment vertical="center" textRotation="255"/>
    </xf>
    <xf numFmtId="0" fontId="9" fillId="0" borderId="50" xfId="1" applyFont="1" applyBorder="1" applyProtection="1">
      <alignment vertical="center"/>
    </xf>
    <xf numFmtId="176" fontId="9" fillId="0" borderId="50" xfId="1" applyNumberFormat="1" applyFont="1" applyBorder="1" applyProtection="1">
      <alignment vertical="center"/>
    </xf>
    <xf numFmtId="177" fontId="9" fillId="2" borderId="15" xfId="1" applyNumberFormat="1" applyFont="1" applyFill="1" applyBorder="1" applyAlignment="1" applyProtection="1">
      <alignment horizontal="center" vertical="center"/>
    </xf>
    <xf numFmtId="177" fontId="9" fillId="2" borderId="16" xfId="1" applyNumberFormat="1" applyFont="1" applyFill="1" applyBorder="1" applyAlignment="1" applyProtection="1">
      <alignment horizontal="center" vertical="center"/>
    </xf>
    <xf numFmtId="0" fontId="9" fillId="2" borderId="51" xfId="1" applyFont="1" applyFill="1" applyBorder="1" applyAlignment="1" applyProtection="1">
      <alignment horizontal="center" vertical="center"/>
    </xf>
    <xf numFmtId="177" fontId="9" fillId="2" borderId="17" xfId="1" applyNumberFormat="1" applyFont="1" applyFill="1" applyBorder="1" applyAlignment="1" applyProtection="1">
      <alignment horizontal="center" vertical="center"/>
    </xf>
    <xf numFmtId="176" fontId="9" fillId="2" borderId="52" xfId="1" applyNumberFormat="1" applyFont="1" applyFill="1" applyBorder="1" applyAlignment="1" applyProtection="1">
      <alignment horizontal="center" vertical="center"/>
    </xf>
    <xf numFmtId="0" fontId="10" fillId="0" borderId="55" xfId="1" applyFont="1" applyBorder="1" applyAlignment="1" applyProtection="1">
      <alignment horizontal="center" vertical="center"/>
    </xf>
    <xf numFmtId="0" fontId="10" fillId="0" borderId="29" xfId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10" fillId="0" borderId="13" xfId="1" applyFont="1" applyBorder="1" applyAlignment="1" applyProtection="1">
      <alignment horizontal="center" vertical="center"/>
    </xf>
    <xf numFmtId="0" fontId="10" fillId="0" borderId="14" xfId="1" applyFont="1" applyBorder="1" applyAlignment="1" applyProtection="1">
      <alignment horizontal="center" vertical="center"/>
    </xf>
    <xf numFmtId="0" fontId="10" fillId="0" borderId="53" xfId="1" applyFont="1" applyBorder="1" applyAlignment="1" applyProtection="1">
      <alignment horizontal="center" vertical="center" textRotation="255"/>
    </xf>
    <xf numFmtId="0" fontId="10" fillId="0" borderId="54" xfId="1" applyFont="1" applyBorder="1" applyAlignment="1" applyProtection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136526</xdr:colOff>
      <xdr:row>3</xdr:row>
      <xdr:rowOff>0</xdr:rowOff>
    </xdr:from>
    <xdr:to>
      <xdr:col>5</xdr:col>
      <xdr:colOff>172432</xdr:colOff>
      <xdr:row>4</xdr:row>
      <xdr:rowOff>631825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0901" y="666750"/>
          <a:ext cx="861406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323850</xdr:colOff>
      <xdr:row>25</xdr:row>
      <xdr:rowOff>133350</xdr:rowOff>
    </xdr:from>
    <xdr:to>
      <xdr:col>5</xdr:col>
      <xdr:colOff>219075</xdr:colOff>
      <xdr:row>30</xdr:row>
      <xdr:rowOff>57150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7296150"/>
          <a:ext cx="11239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Normal="100" zoomScaleSheetLayoutView="100" workbookViewId="0">
      <selection activeCell="I17" sqref="I17"/>
    </sheetView>
  </sheetViews>
  <sheetFormatPr defaultRowHeight="13.5"/>
  <cols>
    <col min="1" max="1" width="4.25" customWidth="1"/>
    <col min="2" max="2" width="66.5" customWidth="1"/>
    <col min="3" max="6" width="5.375" customWidth="1"/>
  </cols>
  <sheetData>
    <row r="1" spans="1:6" ht="18.75">
      <c r="A1" s="109" t="s">
        <v>31</v>
      </c>
      <c r="B1" s="109"/>
      <c r="C1" s="109"/>
      <c r="D1" s="109"/>
      <c r="E1" s="109"/>
      <c r="F1" s="109"/>
    </row>
    <row r="3" spans="1:6" ht="19.5" customHeight="1">
      <c r="A3" s="110" t="s">
        <v>32</v>
      </c>
      <c r="B3" s="111"/>
      <c r="C3" s="111"/>
      <c r="D3" s="111"/>
      <c r="E3" s="111"/>
      <c r="F3" s="111"/>
    </row>
    <row r="4" spans="1:6" ht="19.5" customHeight="1"/>
    <row r="5" spans="1:6" ht="54.75" customHeight="1">
      <c r="B5" s="16" t="s">
        <v>20</v>
      </c>
    </row>
    <row r="6" spans="1:6" ht="18.75" customHeight="1">
      <c r="A6" s="112" t="s">
        <v>21</v>
      </c>
      <c r="B6" s="113"/>
      <c r="C6" s="113"/>
      <c r="D6" s="113"/>
      <c r="E6" s="113"/>
      <c r="F6" s="113"/>
    </row>
    <row r="7" spans="1:6" ht="3.75" customHeight="1" thickBot="1"/>
    <row r="8" spans="1:6" s="1" customFormat="1" ht="20.25" customHeight="1" thickBot="1">
      <c r="A8" s="11" t="s">
        <v>0</v>
      </c>
      <c r="B8" s="12" t="s">
        <v>1</v>
      </c>
      <c r="C8" s="114" t="s">
        <v>5</v>
      </c>
      <c r="D8" s="114"/>
      <c r="E8" s="114"/>
      <c r="F8" s="115"/>
    </row>
    <row r="9" spans="1:6" ht="21.75" customHeight="1" thickTop="1">
      <c r="A9" s="9">
        <v>1</v>
      </c>
      <c r="B9" s="10" t="s">
        <v>6</v>
      </c>
      <c r="C9" s="4">
        <v>4</v>
      </c>
      <c r="D9" s="4">
        <v>3</v>
      </c>
      <c r="E9" s="4">
        <v>2</v>
      </c>
      <c r="F9" s="7">
        <v>1</v>
      </c>
    </row>
    <row r="10" spans="1:6" ht="21.75" customHeight="1">
      <c r="A10" s="6">
        <v>2</v>
      </c>
      <c r="B10" s="2" t="s">
        <v>7</v>
      </c>
      <c r="C10" s="4">
        <v>4</v>
      </c>
      <c r="D10" s="4">
        <v>3</v>
      </c>
      <c r="E10" s="4">
        <v>2</v>
      </c>
      <c r="F10" s="7">
        <v>1</v>
      </c>
    </row>
    <row r="11" spans="1:6" ht="21.75" customHeight="1">
      <c r="A11" s="6">
        <v>3</v>
      </c>
      <c r="B11" s="2" t="s">
        <v>9</v>
      </c>
      <c r="C11" s="3">
        <v>4</v>
      </c>
      <c r="D11" s="3">
        <v>3</v>
      </c>
      <c r="E11" s="3">
        <v>2</v>
      </c>
      <c r="F11" s="8">
        <v>1</v>
      </c>
    </row>
    <row r="12" spans="1:6" ht="21.75" customHeight="1">
      <c r="A12" s="6">
        <v>4</v>
      </c>
      <c r="B12" s="2" t="s">
        <v>18</v>
      </c>
      <c r="C12" s="3">
        <v>4</v>
      </c>
      <c r="D12" s="3">
        <v>3</v>
      </c>
      <c r="E12" s="3">
        <v>2</v>
      </c>
      <c r="F12" s="8">
        <v>1</v>
      </c>
    </row>
    <row r="13" spans="1:6" ht="21.75" customHeight="1">
      <c r="A13" s="6">
        <v>5</v>
      </c>
      <c r="B13" s="2" t="s">
        <v>19</v>
      </c>
      <c r="C13" s="3">
        <v>4</v>
      </c>
      <c r="D13" s="3">
        <v>3</v>
      </c>
      <c r="E13" s="3">
        <v>2</v>
      </c>
      <c r="F13" s="8">
        <v>1</v>
      </c>
    </row>
    <row r="14" spans="1:6" ht="21.75" customHeight="1">
      <c r="A14" s="6">
        <v>6</v>
      </c>
      <c r="B14" s="2" t="s">
        <v>17</v>
      </c>
      <c r="C14" s="3">
        <v>4</v>
      </c>
      <c r="D14" s="3">
        <v>3</v>
      </c>
      <c r="E14" s="3">
        <v>2</v>
      </c>
      <c r="F14" s="8">
        <v>1</v>
      </c>
    </row>
    <row r="15" spans="1:6" ht="21.75" customHeight="1">
      <c r="A15" s="6">
        <v>7</v>
      </c>
      <c r="B15" s="2" t="s">
        <v>8</v>
      </c>
      <c r="C15" s="3">
        <v>4</v>
      </c>
      <c r="D15" s="3">
        <v>3</v>
      </c>
      <c r="E15" s="3">
        <v>2</v>
      </c>
      <c r="F15" s="8">
        <v>1</v>
      </c>
    </row>
    <row r="16" spans="1:6" ht="21.75" customHeight="1">
      <c r="A16" s="6">
        <v>8</v>
      </c>
      <c r="B16" s="2" t="s">
        <v>10</v>
      </c>
      <c r="C16" s="3">
        <v>4</v>
      </c>
      <c r="D16" s="3">
        <v>3</v>
      </c>
      <c r="E16" s="3">
        <v>2</v>
      </c>
      <c r="F16" s="8">
        <v>1</v>
      </c>
    </row>
    <row r="17" spans="1:6" ht="21.75" customHeight="1">
      <c r="A17" s="13">
        <v>9</v>
      </c>
      <c r="B17" s="17" t="s">
        <v>11</v>
      </c>
      <c r="C17" s="14">
        <v>4</v>
      </c>
      <c r="D17" s="14">
        <v>3</v>
      </c>
      <c r="E17" s="14">
        <v>2</v>
      </c>
      <c r="F17" s="15">
        <v>1</v>
      </c>
    </row>
    <row r="18" spans="1:6" ht="21.75" customHeight="1">
      <c r="A18" s="6">
        <v>10</v>
      </c>
      <c r="B18" s="2" t="s">
        <v>12</v>
      </c>
      <c r="C18" s="3">
        <v>4</v>
      </c>
      <c r="D18" s="3">
        <v>3</v>
      </c>
      <c r="E18" s="3">
        <v>2</v>
      </c>
      <c r="F18" s="8">
        <v>1</v>
      </c>
    </row>
    <row r="19" spans="1:6" ht="34.5" customHeight="1">
      <c r="A19" s="6">
        <v>11</v>
      </c>
      <c r="B19" s="18" t="s">
        <v>13</v>
      </c>
      <c r="C19" s="3">
        <v>4</v>
      </c>
      <c r="D19" s="3">
        <v>3</v>
      </c>
      <c r="E19" s="3">
        <v>2</v>
      </c>
      <c r="F19" s="8">
        <v>1</v>
      </c>
    </row>
    <row r="20" spans="1:6" ht="34.5" customHeight="1">
      <c r="A20" s="6">
        <v>12</v>
      </c>
      <c r="B20" s="5" t="s">
        <v>15</v>
      </c>
      <c r="C20" s="3">
        <v>4</v>
      </c>
      <c r="D20" s="3">
        <v>3</v>
      </c>
      <c r="E20" s="3">
        <v>2</v>
      </c>
      <c r="F20" s="8">
        <v>1</v>
      </c>
    </row>
    <row r="21" spans="1:6" ht="21.75" customHeight="1">
      <c r="A21" s="6">
        <v>13</v>
      </c>
      <c r="B21" s="5" t="s">
        <v>2</v>
      </c>
      <c r="C21" s="3">
        <v>4</v>
      </c>
      <c r="D21" s="3">
        <v>3</v>
      </c>
      <c r="E21" s="3">
        <v>2</v>
      </c>
      <c r="F21" s="8">
        <v>1</v>
      </c>
    </row>
    <row r="22" spans="1:6" ht="21.75" customHeight="1">
      <c r="A22" s="6">
        <v>14</v>
      </c>
      <c r="B22" s="5" t="s">
        <v>14</v>
      </c>
      <c r="C22" s="3">
        <v>4</v>
      </c>
      <c r="D22" s="3">
        <v>3</v>
      </c>
      <c r="E22" s="3">
        <v>2</v>
      </c>
      <c r="F22" s="8">
        <v>1</v>
      </c>
    </row>
    <row r="23" spans="1:6" ht="21.75" customHeight="1">
      <c r="A23" s="6">
        <v>15</v>
      </c>
      <c r="B23" s="2" t="s">
        <v>3</v>
      </c>
      <c r="C23" s="3">
        <v>4</v>
      </c>
      <c r="D23" s="3">
        <v>3</v>
      </c>
      <c r="E23" s="3">
        <v>2</v>
      </c>
      <c r="F23" s="8">
        <v>1</v>
      </c>
    </row>
    <row r="24" spans="1:6" ht="21.75" customHeight="1">
      <c r="A24" s="6">
        <v>16</v>
      </c>
      <c r="B24" s="2" t="s">
        <v>4</v>
      </c>
      <c r="C24" s="3">
        <v>4</v>
      </c>
      <c r="D24" s="3">
        <v>3</v>
      </c>
      <c r="E24" s="3">
        <v>2</v>
      </c>
      <c r="F24" s="8">
        <v>1</v>
      </c>
    </row>
    <row r="25" spans="1:6" ht="21.75" customHeight="1">
      <c r="A25" s="6">
        <v>17</v>
      </c>
      <c r="B25" s="2" t="s">
        <v>16</v>
      </c>
      <c r="C25" s="3">
        <v>4</v>
      </c>
      <c r="D25" s="3">
        <v>3</v>
      </c>
      <c r="E25" s="3">
        <v>2</v>
      </c>
      <c r="F25" s="8">
        <v>1</v>
      </c>
    </row>
  </sheetData>
  <mergeCells count="4">
    <mergeCell ref="A1:F1"/>
    <mergeCell ref="A3:F3"/>
    <mergeCell ref="A6:F6"/>
    <mergeCell ref="C8:F8"/>
  </mergeCells>
  <phoneticPr fontId="1"/>
  <printOptions horizontalCentered="1"/>
  <pageMargins left="0.51181102362204722" right="0.31496062992125984" top="0.9448818897637796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"/>
  <sheetViews>
    <sheetView workbookViewId="0">
      <pane xSplit="13" ySplit="5" topLeftCell="BY6" activePane="bottomRight" state="frozen"/>
      <selection activeCell="N55" sqref="N55"/>
      <selection pane="topRight" activeCell="N55" sqref="N55"/>
      <selection pane="bottomLeft" activeCell="N55" sqref="N55"/>
      <selection pane="bottomRight" activeCell="B1" sqref="B1"/>
    </sheetView>
  </sheetViews>
  <sheetFormatPr defaultColWidth="4.625" defaultRowHeight="18" customHeight="1"/>
  <cols>
    <col min="1" max="8" width="4.625" style="22"/>
    <col min="9" max="13" width="6.625" style="22" customWidth="1"/>
    <col min="14" max="16384" width="4.625" style="22"/>
  </cols>
  <sheetData>
    <row r="1" spans="1:93" ht="24">
      <c r="A1" s="19"/>
      <c r="B1" s="19" t="s">
        <v>28</v>
      </c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1:93" ht="18" customHeight="1">
      <c r="A2" s="19"/>
      <c r="B2" s="19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</row>
    <row r="3" spans="1:93" ht="18" customHeight="1">
      <c r="A3" s="19"/>
      <c r="B3" s="19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</row>
    <row r="4" spans="1:93" ht="18" customHeight="1" thickBot="1">
      <c r="A4" s="20"/>
      <c r="B4" s="116" t="s">
        <v>26</v>
      </c>
      <c r="C4" s="116"/>
      <c r="D4" s="23" t="s">
        <v>27</v>
      </c>
      <c r="E4" s="20"/>
      <c r="F4" s="20"/>
      <c r="G4" s="20"/>
      <c r="H4" s="20"/>
      <c r="I4" s="24"/>
      <c r="J4" s="24"/>
      <c r="K4" s="24"/>
      <c r="L4" s="24"/>
      <c r="M4" s="24"/>
      <c r="N4" s="25" t="s">
        <v>25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</row>
    <row r="5" spans="1:93" ht="18" customHeight="1" thickBot="1">
      <c r="A5" s="20"/>
      <c r="B5" s="117" t="s">
        <v>22</v>
      </c>
      <c r="C5" s="118"/>
      <c r="D5" s="26">
        <v>4</v>
      </c>
      <c r="E5" s="27">
        <v>3</v>
      </c>
      <c r="F5" s="27">
        <v>2</v>
      </c>
      <c r="G5" s="28">
        <v>1</v>
      </c>
      <c r="H5" s="104" t="s">
        <v>23</v>
      </c>
      <c r="I5" s="102">
        <v>4</v>
      </c>
      <c r="J5" s="103">
        <v>3</v>
      </c>
      <c r="K5" s="103">
        <v>2</v>
      </c>
      <c r="L5" s="105">
        <v>1</v>
      </c>
      <c r="M5" s="106" t="s">
        <v>24</v>
      </c>
      <c r="N5" s="29">
        <v>1</v>
      </c>
      <c r="O5" s="30">
        <f t="shared" ref="O5:BA5" si="0">N5+1</f>
        <v>2</v>
      </c>
      <c r="P5" s="30">
        <f t="shared" si="0"/>
        <v>3</v>
      </c>
      <c r="Q5" s="30">
        <f t="shared" si="0"/>
        <v>4</v>
      </c>
      <c r="R5" s="31">
        <f t="shared" si="0"/>
        <v>5</v>
      </c>
      <c r="S5" s="29">
        <f>R5+1</f>
        <v>6</v>
      </c>
      <c r="T5" s="30">
        <f t="shared" si="0"/>
        <v>7</v>
      </c>
      <c r="U5" s="30">
        <f t="shared" si="0"/>
        <v>8</v>
      </c>
      <c r="V5" s="30">
        <f t="shared" si="0"/>
        <v>9</v>
      </c>
      <c r="W5" s="31">
        <f t="shared" si="0"/>
        <v>10</v>
      </c>
      <c r="X5" s="32">
        <f t="shared" si="0"/>
        <v>11</v>
      </c>
      <c r="Y5" s="30">
        <f t="shared" si="0"/>
        <v>12</v>
      </c>
      <c r="Z5" s="30">
        <f t="shared" si="0"/>
        <v>13</v>
      </c>
      <c r="AA5" s="30">
        <f t="shared" si="0"/>
        <v>14</v>
      </c>
      <c r="AB5" s="33">
        <f t="shared" si="0"/>
        <v>15</v>
      </c>
      <c r="AC5" s="29">
        <f t="shared" si="0"/>
        <v>16</v>
      </c>
      <c r="AD5" s="30">
        <f t="shared" si="0"/>
        <v>17</v>
      </c>
      <c r="AE5" s="30">
        <f t="shared" si="0"/>
        <v>18</v>
      </c>
      <c r="AF5" s="30">
        <f t="shared" si="0"/>
        <v>19</v>
      </c>
      <c r="AG5" s="31">
        <f t="shared" si="0"/>
        <v>20</v>
      </c>
      <c r="AH5" s="32">
        <f t="shared" si="0"/>
        <v>21</v>
      </c>
      <c r="AI5" s="30">
        <f t="shared" si="0"/>
        <v>22</v>
      </c>
      <c r="AJ5" s="30">
        <f t="shared" si="0"/>
        <v>23</v>
      </c>
      <c r="AK5" s="30">
        <f t="shared" si="0"/>
        <v>24</v>
      </c>
      <c r="AL5" s="33">
        <f t="shared" si="0"/>
        <v>25</v>
      </c>
      <c r="AM5" s="29">
        <f t="shared" si="0"/>
        <v>26</v>
      </c>
      <c r="AN5" s="30">
        <f t="shared" si="0"/>
        <v>27</v>
      </c>
      <c r="AO5" s="30">
        <f t="shared" si="0"/>
        <v>28</v>
      </c>
      <c r="AP5" s="30">
        <f t="shared" si="0"/>
        <v>29</v>
      </c>
      <c r="AQ5" s="31">
        <f t="shared" si="0"/>
        <v>30</v>
      </c>
      <c r="AR5" s="32">
        <f t="shared" si="0"/>
        <v>31</v>
      </c>
      <c r="AS5" s="30">
        <f t="shared" si="0"/>
        <v>32</v>
      </c>
      <c r="AT5" s="30">
        <f t="shared" si="0"/>
        <v>33</v>
      </c>
      <c r="AU5" s="30">
        <f t="shared" si="0"/>
        <v>34</v>
      </c>
      <c r="AV5" s="33">
        <f t="shared" si="0"/>
        <v>35</v>
      </c>
      <c r="AW5" s="29">
        <f t="shared" si="0"/>
        <v>36</v>
      </c>
      <c r="AX5" s="30">
        <f t="shared" si="0"/>
        <v>37</v>
      </c>
      <c r="AY5" s="30">
        <f t="shared" si="0"/>
        <v>38</v>
      </c>
      <c r="AZ5" s="30">
        <f t="shared" si="0"/>
        <v>39</v>
      </c>
      <c r="BA5" s="31">
        <f t="shared" si="0"/>
        <v>40</v>
      </c>
      <c r="BB5" s="29">
        <v>41</v>
      </c>
      <c r="BC5" s="30">
        <v>42</v>
      </c>
      <c r="BD5" s="30">
        <v>43</v>
      </c>
      <c r="BE5" s="30">
        <v>44</v>
      </c>
      <c r="BF5" s="31">
        <v>45</v>
      </c>
      <c r="BG5" s="29">
        <v>46</v>
      </c>
      <c r="BH5" s="30">
        <v>47</v>
      </c>
      <c r="BI5" s="30">
        <v>48</v>
      </c>
      <c r="BJ5" s="30">
        <v>49</v>
      </c>
      <c r="BK5" s="31">
        <v>50</v>
      </c>
      <c r="BL5" s="29">
        <v>51</v>
      </c>
      <c r="BM5" s="30">
        <v>52</v>
      </c>
      <c r="BN5" s="30">
        <v>53</v>
      </c>
      <c r="BO5" s="30">
        <v>54</v>
      </c>
      <c r="BP5" s="31">
        <v>55</v>
      </c>
      <c r="BQ5" s="29">
        <v>56</v>
      </c>
      <c r="BR5" s="30">
        <v>57</v>
      </c>
      <c r="BS5" s="30">
        <v>58</v>
      </c>
      <c r="BT5" s="30">
        <v>59</v>
      </c>
      <c r="BU5" s="31">
        <v>60</v>
      </c>
      <c r="BV5" s="29">
        <v>61</v>
      </c>
      <c r="BW5" s="30">
        <v>62</v>
      </c>
      <c r="BX5" s="30">
        <v>63</v>
      </c>
      <c r="BY5" s="30">
        <v>64</v>
      </c>
      <c r="BZ5" s="31">
        <v>65</v>
      </c>
      <c r="CA5" s="29">
        <v>66</v>
      </c>
      <c r="CB5" s="30">
        <v>67</v>
      </c>
      <c r="CC5" s="30">
        <v>68</v>
      </c>
      <c r="CD5" s="30">
        <v>69</v>
      </c>
      <c r="CE5" s="31">
        <v>70</v>
      </c>
      <c r="CF5" s="29">
        <v>71</v>
      </c>
      <c r="CG5" s="30">
        <v>72</v>
      </c>
      <c r="CH5" s="30">
        <v>73</v>
      </c>
      <c r="CI5" s="30">
        <v>74</v>
      </c>
      <c r="CJ5" s="31">
        <v>75</v>
      </c>
      <c r="CK5" s="29">
        <v>76</v>
      </c>
      <c r="CL5" s="30">
        <v>77</v>
      </c>
      <c r="CM5" s="30">
        <v>78</v>
      </c>
      <c r="CN5" s="30">
        <v>79</v>
      </c>
      <c r="CO5" s="31">
        <v>80</v>
      </c>
    </row>
    <row r="6" spans="1:93" ht="18" customHeight="1">
      <c r="A6" s="20"/>
      <c r="B6" s="119"/>
      <c r="C6" s="107">
        <v>1</v>
      </c>
      <c r="D6" s="34">
        <f>COUNTIF($N6:$CO6,4)</f>
        <v>0</v>
      </c>
      <c r="E6" s="35">
        <f>COUNTIF($N6:$CO6,3)</f>
        <v>0</v>
      </c>
      <c r="F6" s="35">
        <f>COUNTIF($N6:$CO6,2)</f>
        <v>0</v>
      </c>
      <c r="G6" s="36">
        <f>COUNTIF($N6:$CO6,1)</f>
        <v>0</v>
      </c>
      <c r="H6" s="37">
        <f t="shared" ref="H6:H22" si="1">SUM(D6:G6)</f>
        <v>0</v>
      </c>
      <c r="I6" s="38" t="str">
        <f>IF($H6=0,"",ROUND(D6/$H6*100,1))</f>
        <v/>
      </c>
      <c r="J6" s="39" t="str">
        <f>IF($H6=0,"",ROUND(E6/$H6*100,1))</f>
        <v/>
      </c>
      <c r="K6" s="39" t="str">
        <f>IF($H6=0,"",ROUND(F6/$H6*100,1))</f>
        <v/>
      </c>
      <c r="L6" s="40" t="str">
        <f t="shared" ref="L6:M21" si="2">IF($H6=0,"",ROUND(G6/$H6*100,1))</f>
        <v/>
      </c>
      <c r="M6" s="41" t="str">
        <f>IF($H6=0,"",ROUND(H6/$H6*100,1))</f>
        <v/>
      </c>
      <c r="N6" s="42"/>
      <c r="O6" s="43"/>
      <c r="P6" s="43"/>
      <c r="Q6" s="43"/>
      <c r="R6" s="44"/>
      <c r="S6" s="42"/>
      <c r="T6" s="43"/>
      <c r="U6" s="43"/>
      <c r="V6" s="43"/>
      <c r="W6" s="44"/>
      <c r="X6" s="45"/>
      <c r="Y6" s="43"/>
      <c r="Z6" s="43"/>
      <c r="AA6" s="43"/>
      <c r="AB6" s="46"/>
      <c r="AC6" s="42"/>
      <c r="AD6" s="43"/>
      <c r="AE6" s="43"/>
      <c r="AF6" s="43"/>
      <c r="AG6" s="44"/>
      <c r="AH6" s="45"/>
      <c r="AI6" s="43"/>
      <c r="AJ6" s="43"/>
      <c r="AK6" s="43"/>
      <c r="AL6" s="46"/>
      <c r="AM6" s="42"/>
      <c r="AN6" s="43"/>
      <c r="AO6" s="43"/>
      <c r="AP6" s="43"/>
      <c r="AQ6" s="44"/>
      <c r="AR6" s="45"/>
      <c r="AS6" s="43"/>
      <c r="AT6" s="43"/>
      <c r="AU6" s="43"/>
      <c r="AV6" s="46"/>
      <c r="AW6" s="42"/>
      <c r="AX6" s="43"/>
      <c r="AY6" s="43"/>
      <c r="AZ6" s="43"/>
      <c r="BA6" s="44"/>
      <c r="BB6" s="42"/>
      <c r="BC6" s="43"/>
      <c r="BD6" s="43"/>
      <c r="BE6" s="43"/>
      <c r="BF6" s="44"/>
      <c r="BG6" s="42"/>
      <c r="BH6" s="43"/>
      <c r="BI6" s="43"/>
      <c r="BJ6" s="43"/>
      <c r="BK6" s="44"/>
      <c r="BL6" s="42"/>
      <c r="BM6" s="43"/>
      <c r="BN6" s="43"/>
      <c r="BO6" s="43"/>
      <c r="BP6" s="44"/>
      <c r="BQ6" s="42"/>
      <c r="BR6" s="43"/>
      <c r="BS6" s="43"/>
      <c r="BT6" s="43"/>
      <c r="BU6" s="44"/>
      <c r="BV6" s="42"/>
      <c r="BW6" s="43"/>
      <c r="BX6" s="43"/>
      <c r="BY6" s="43"/>
      <c r="BZ6" s="44"/>
      <c r="CA6" s="42"/>
      <c r="CB6" s="43"/>
      <c r="CC6" s="43"/>
      <c r="CD6" s="43"/>
      <c r="CE6" s="44"/>
      <c r="CF6" s="42"/>
      <c r="CG6" s="43"/>
      <c r="CH6" s="43"/>
      <c r="CI6" s="43"/>
      <c r="CJ6" s="44"/>
      <c r="CK6" s="42"/>
      <c r="CL6" s="43"/>
      <c r="CM6" s="43"/>
      <c r="CN6" s="43"/>
      <c r="CO6" s="44"/>
    </row>
    <row r="7" spans="1:93" ht="18" customHeight="1">
      <c r="A7" s="20"/>
      <c r="B7" s="120"/>
      <c r="C7" s="108">
        <v>2</v>
      </c>
      <c r="D7" s="47">
        <f>COUNTIF($N7:$CO7,4)</f>
        <v>0</v>
      </c>
      <c r="E7" s="48">
        <f>COUNTIF($N7:$CO7,3)</f>
        <v>0</v>
      </c>
      <c r="F7" s="48">
        <f>COUNTIF($N7:$CO7,2)</f>
        <v>0</v>
      </c>
      <c r="G7" s="49">
        <f>COUNTIF($N7:$CO7,1)</f>
        <v>0</v>
      </c>
      <c r="H7" s="50">
        <f t="shared" si="1"/>
        <v>0</v>
      </c>
      <c r="I7" s="51" t="str">
        <f t="shared" ref="I7:M22" si="3">IF($H7=0,"",ROUND(D7/$H7*100,1))</f>
        <v/>
      </c>
      <c r="J7" s="52" t="str">
        <f t="shared" si="3"/>
        <v/>
      </c>
      <c r="K7" s="52" t="str">
        <f t="shared" si="3"/>
        <v/>
      </c>
      <c r="L7" s="53" t="str">
        <f t="shared" si="2"/>
        <v/>
      </c>
      <c r="M7" s="54" t="str">
        <f t="shared" si="2"/>
        <v/>
      </c>
      <c r="N7" s="55"/>
      <c r="O7" s="56"/>
      <c r="P7" s="56"/>
      <c r="Q7" s="56"/>
      <c r="R7" s="57"/>
      <c r="S7" s="55"/>
      <c r="T7" s="56"/>
      <c r="U7" s="56"/>
      <c r="V7" s="56"/>
      <c r="W7" s="57"/>
      <c r="X7" s="58"/>
      <c r="Y7" s="56"/>
      <c r="Z7" s="56"/>
      <c r="AA7" s="56"/>
      <c r="AB7" s="59"/>
      <c r="AC7" s="55"/>
      <c r="AD7" s="56"/>
      <c r="AE7" s="56"/>
      <c r="AF7" s="56"/>
      <c r="AG7" s="57"/>
      <c r="AH7" s="58"/>
      <c r="AI7" s="56"/>
      <c r="AJ7" s="56"/>
      <c r="AK7" s="56"/>
      <c r="AL7" s="59"/>
      <c r="AM7" s="55"/>
      <c r="AN7" s="56"/>
      <c r="AO7" s="56"/>
      <c r="AP7" s="56"/>
      <c r="AQ7" s="57"/>
      <c r="AR7" s="58"/>
      <c r="AS7" s="56"/>
      <c r="AT7" s="56"/>
      <c r="AU7" s="56"/>
      <c r="AV7" s="59"/>
      <c r="AW7" s="55"/>
      <c r="AX7" s="56"/>
      <c r="AY7" s="56"/>
      <c r="AZ7" s="56"/>
      <c r="BA7" s="57"/>
      <c r="BB7" s="55"/>
      <c r="BC7" s="56"/>
      <c r="BD7" s="56"/>
      <c r="BE7" s="56"/>
      <c r="BF7" s="57"/>
      <c r="BG7" s="55"/>
      <c r="BH7" s="56"/>
      <c r="BI7" s="56"/>
      <c r="BJ7" s="56"/>
      <c r="BK7" s="57"/>
      <c r="BL7" s="55"/>
      <c r="BM7" s="56"/>
      <c r="BN7" s="56"/>
      <c r="BO7" s="56"/>
      <c r="BP7" s="57"/>
      <c r="BQ7" s="55"/>
      <c r="BR7" s="56"/>
      <c r="BS7" s="56"/>
      <c r="BT7" s="56"/>
      <c r="BU7" s="57"/>
      <c r="BV7" s="55"/>
      <c r="BW7" s="56"/>
      <c r="BX7" s="56"/>
      <c r="BY7" s="56"/>
      <c r="BZ7" s="57"/>
      <c r="CA7" s="55"/>
      <c r="CB7" s="56"/>
      <c r="CC7" s="56"/>
      <c r="CD7" s="56"/>
      <c r="CE7" s="57"/>
      <c r="CF7" s="55"/>
      <c r="CG7" s="56"/>
      <c r="CH7" s="56"/>
      <c r="CI7" s="56"/>
      <c r="CJ7" s="57"/>
      <c r="CK7" s="55"/>
      <c r="CL7" s="56"/>
      <c r="CM7" s="56"/>
      <c r="CN7" s="56"/>
      <c r="CO7" s="57"/>
    </row>
    <row r="8" spans="1:93" ht="18" customHeight="1">
      <c r="A8" s="20"/>
      <c r="B8" s="120"/>
      <c r="C8" s="108">
        <v>3</v>
      </c>
      <c r="D8" s="47">
        <f>COUNTIF($N8:$CO8,4)</f>
        <v>0</v>
      </c>
      <c r="E8" s="48">
        <f>COUNTIF($N8:$CO8,3)</f>
        <v>0</v>
      </c>
      <c r="F8" s="48">
        <f>COUNTIF($N8:$CO8,2)</f>
        <v>0</v>
      </c>
      <c r="G8" s="49">
        <f>COUNTIF($N8:$CO8,1)</f>
        <v>0</v>
      </c>
      <c r="H8" s="50">
        <f t="shared" si="1"/>
        <v>0</v>
      </c>
      <c r="I8" s="51" t="str">
        <f t="shared" si="3"/>
        <v/>
      </c>
      <c r="J8" s="52" t="str">
        <f t="shared" si="3"/>
        <v/>
      </c>
      <c r="K8" s="52" t="str">
        <f t="shared" si="3"/>
        <v/>
      </c>
      <c r="L8" s="53" t="str">
        <f t="shared" si="2"/>
        <v/>
      </c>
      <c r="M8" s="54" t="str">
        <f t="shared" si="2"/>
        <v/>
      </c>
      <c r="N8" s="55"/>
      <c r="O8" s="56"/>
      <c r="P8" s="56"/>
      <c r="Q8" s="56"/>
      <c r="R8" s="57"/>
      <c r="S8" s="55"/>
      <c r="T8" s="56"/>
      <c r="U8" s="56"/>
      <c r="V8" s="56"/>
      <c r="W8" s="57"/>
      <c r="X8" s="58"/>
      <c r="Y8" s="56"/>
      <c r="Z8" s="56"/>
      <c r="AA8" s="56"/>
      <c r="AB8" s="59"/>
      <c r="AC8" s="55"/>
      <c r="AD8" s="56"/>
      <c r="AE8" s="56"/>
      <c r="AF8" s="56"/>
      <c r="AG8" s="57"/>
      <c r="AH8" s="58"/>
      <c r="AI8" s="56"/>
      <c r="AJ8" s="56"/>
      <c r="AK8" s="56"/>
      <c r="AL8" s="59"/>
      <c r="AM8" s="55"/>
      <c r="AN8" s="56"/>
      <c r="AO8" s="56"/>
      <c r="AP8" s="56"/>
      <c r="AQ8" s="57"/>
      <c r="AR8" s="58"/>
      <c r="AS8" s="56"/>
      <c r="AT8" s="56"/>
      <c r="AU8" s="56"/>
      <c r="AV8" s="59"/>
      <c r="AW8" s="55"/>
      <c r="AX8" s="56"/>
      <c r="AY8" s="56"/>
      <c r="AZ8" s="56"/>
      <c r="BA8" s="57"/>
      <c r="BB8" s="55"/>
      <c r="BC8" s="56"/>
      <c r="BD8" s="56"/>
      <c r="BE8" s="56"/>
      <c r="BF8" s="57"/>
      <c r="BG8" s="55"/>
      <c r="BH8" s="56"/>
      <c r="BI8" s="56"/>
      <c r="BJ8" s="56"/>
      <c r="BK8" s="57"/>
      <c r="BL8" s="55"/>
      <c r="BM8" s="56"/>
      <c r="BN8" s="56"/>
      <c r="BO8" s="56"/>
      <c r="BP8" s="57"/>
      <c r="BQ8" s="55"/>
      <c r="BR8" s="56"/>
      <c r="BS8" s="56"/>
      <c r="BT8" s="56"/>
      <c r="BU8" s="57"/>
      <c r="BV8" s="55"/>
      <c r="BW8" s="56"/>
      <c r="BX8" s="56"/>
      <c r="BY8" s="56"/>
      <c r="BZ8" s="57"/>
      <c r="CA8" s="55"/>
      <c r="CB8" s="56"/>
      <c r="CC8" s="56"/>
      <c r="CD8" s="56"/>
      <c r="CE8" s="57"/>
      <c r="CF8" s="55"/>
      <c r="CG8" s="56"/>
      <c r="CH8" s="56"/>
      <c r="CI8" s="56"/>
      <c r="CJ8" s="57"/>
      <c r="CK8" s="55"/>
      <c r="CL8" s="56"/>
      <c r="CM8" s="56"/>
      <c r="CN8" s="56"/>
      <c r="CO8" s="57"/>
    </row>
    <row r="9" spans="1:93" ht="18" customHeight="1">
      <c r="A9" s="20"/>
      <c r="B9" s="120"/>
      <c r="C9" s="108">
        <v>4</v>
      </c>
      <c r="D9" s="47">
        <f>COUNTIF($N9:$CO9,4)</f>
        <v>0</v>
      </c>
      <c r="E9" s="48">
        <f>COUNTIF($N9:$CO9,3)</f>
        <v>0</v>
      </c>
      <c r="F9" s="48">
        <f>COUNTIF($N9:$CO9,2)</f>
        <v>0</v>
      </c>
      <c r="G9" s="49">
        <f>COUNTIF($N9:$CO9,1)</f>
        <v>0</v>
      </c>
      <c r="H9" s="50">
        <f t="shared" si="1"/>
        <v>0</v>
      </c>
      <c r="I9" s="51" t="str">
        <f t="shared" si="3"/>
        <v/>
      </c>
      <c r="J9" s="52" t="str">
        <f t="shared" si="3"/>
        <v/>
      </c>
      <c r="K9" s="52" t="str">
        <f t="shared" si="3"/>
        <v/>
      </c>
      <c r="L9" s="53" t="str">
        <f t="shared" si="2"/>
        <v/>
      </c>
      <c r="M9" s="54" t="str">
        <f t="shared" si="2"/>
        <v/>
      </c>
      <c r="N9" s="55"/>
      <c r="O9" s="56"/>
      <c r="P9" s="56"/>
      <c r="Q9" s="56"/>
      <c r="R9" s="57"/>
      <c r="S9" s="55"/>
      <c r="T9" s="56"/>
      <c r="U9" s="56"/>
      <c r="V9" s="56"/>
      <c r="W9" s="57"/>
      <c r="X9" s="58"/>
      <c r="Y9" s="56"/>
      <c r="Z9" s="56"/>
      <c r="AA9" s="56"/>
      <c r="AB9" s="59"/>
      <c r="AC9" s="55"/>
      <c r="AD9" s="56"/>
      <c r="AE9" s="56"/>
      <c r="AF9" s="56"/>
      <c r="AG9" s="57"/>
      <c r="AH9" s="58"/>
      <c r="AI9" s="56"/>
      <c r="AJ9" s="56"/>
      <c r="AK9" s="56"/>
      <c r="AL9" s="59"/>
      <c r="AM9" s="55"/>
      <c r="AN9" s="56"/>
      <c r="AO9" s="56"/>
      <c r="AP9" s="56"/>
      <c r="AQ9" s="57"/>
      <c r="AR9" s="58"/>
      <c r="AS9" s="56"/>
      <c r="AT9" s="56"/>
      <c r="AU9" s="56"/>
      <c r="AV9" s="59"/>
      <c r="AW9" s="55"/>
      <c r="AX9" s="56"/>
      <c r="AY9" s="56"/>
      <c r="AZ9" s="56"/>
      <c r="BA9" s="57"/>
      <c r="BB9" s="55"/>
      <c r="BC9" s="56"/>
      <c r="BD9" s="56"/>
      <c r="BE9" s="56"/>
      <c r="BF9" s="57"/>
      <c r="BG9" s="55"/>
      <c r="BH9" s="56"/>
      <c r="BI9" s="56"/>
      <c r="BJ9" s="56"/>
      <c r="BK9" s="57"/>
      <c r="BL9" s="55"/>
      <c r="BM9" s="56"/>
      <c r="BN9" s="56"/>
      <c r="BO9" s="56"/>
      <c r="BP9" s="57"/>
      <c r="BQ9" s="55"/>
      <c r="BR9" s="56"/>
      <c r="BS9" s="56"/>
      <c r="BT9" s="56"/>
      <c r="BU9" s="57"/>
      <c r="BV9" s="55"/>
      <c r="BW9" s="56"/>
      <c r="BX9" s="56"/>
      <c r="BY9" s="56"/>
      <c r="BZ9" s="57"/>
      <c r="CA9" s="55"/>
      <c r="CB9" s="56"/>
      <c r="CC9" s="56"/>
      <c r="CD9" s="56"/>
      <c r="CE9" s="57"/>
      <c r="CF9" s="55"/>
      <c r="CG9" s="56"/>
      <c r="CH9" s="56"/>
      <c r="CI9" s="56"/>
      <c r="CJ9" s="57"/>
      <c r="CK9" s="55"/>
      <c r="CL9" s="56"/>
      <c r="CM9" s="56"/>
      <c r="CN9" s="56"/>
      <c r="CO9" s="57"/>
    </row>
    <row r="10" spans="1:93" ht="18" customHeight="1">
      <c r="A10" s="20"/>
      <c r="B10" s="120"/>
      <c r="C10" s="108">
        <v>5</v>
      </c>
      <c r="D10" s="60">
        <f>COUNTIF($N10:$CO10,4)</f>
        <v>0</v>
      </c>
      <c r="E10" s="61">
        <f>COUNTIF($N10:$CO10,3)</f>
        <v>0</v>
      </c>
      <c r="F10" s="61">
        <f>COUNTIF($N10:$CO10,2)</f>
        <v>0</v>
      </c>
      <c r="G10" s="62">
        <f>COUNTIF($N10:$CO10,1)</f>
        <v>0</v>
      </c>
      <c r="H10" s="63">
        <f t="shared" si="1"/>
        <v>0</v>
      </c>
      <c r="I10" s="64" t="str">
        <f t="shared" si="3"/>
        <v/>
      </c>
      <c r="J10" s="65" t="str">
        <f t="shared" si="3"/>
        <v/>
      </c>
      <c r="K10" s="65" t="str">
        <f t="shared" si="3"/>
        <v/>
      </c>
      <c r="L10" s="66" t="str">
        <f t="shared" si="2"/>
        <v/>
      </c>
      <c r="M10" s="67" t="str">
        <f t="shared" si="2"/>
        <v/>
      </c>
      <c r="N10" s="68"/>
      <c r="O10" s="69"/>
      <c r="P10" s="69"/>
      <c r="Q10" s="69"/>
      <c r="R10" s="70"/>
      <c r="S10" s="68"/>
      <c r="T10" s="69"/>
      <c r="U10" s="69"/>
      <c r="V10" s="69"/>
      <c r="W10" s="70"/>
      <c r="X10" s="71"/>
      <c r="Y10" s="69"/>
      <c r="Z10" s="69"/>
      <c r="AA10" s="69"/>
      <c r="AB10" s="72"/>
      <c r="AC10" s="68"/>
      <c r="AD10" s="69"/>
      <c r="AE10" s="69"/>
      <c r="AF10" s="69"/>
      <c r="AG10" s="70"/>
      <c r="AH10" s="71"/>
      <c r="AI10" s="69"/>
      <c r="AJ10" s="69"/>
      <c r="AK10" s="69"/>
      <c r="AL10" s="72"/>
      <c r="AM10" s="68"/>
      <c r="AN10" s="69"/>
      <c r="AO10" s="69"/>
      <c r="AP10" s="69"/>
      <c r="AQ10" s="70"/>
      <c r="AR10" s="71"/>
      <c r="AS10" s="69"/>
      <c r="AT10" s="69"/>
      <c r="AU10" s="69"/>
      <c r="AV10" s="72"/>
      <c r="AW10" s="68"/>
      <c r="AX10" s="69"/>
      <c r="AY10" s="69"/>
      <c r="AZ10" s="69"/>
      <c r="BA10" s="70"/>
      <c r="BB10" s="68"/>
      <c r="BC10" s="69"/>
      <c r="BD10" s="69"/>
      <c r="BE10" s="69"/>
      <c r="BF10" s="70"/>
      <c r="BG10" s="68"/>
      <c r="BH10" s="69"/>
      <c r="BI10" s="69"/>
      <c r="BJ10" s="69"/>
      <c r="BK10" s="70"/>
      <c r="BL10" s="68"/>
      <c r="BM10" s="69"/>
      <c r="BN10" s="69"/>
      <c r="BO10" s="69"/>
      <c r="BP10" s="70"/>
      <c r="BQ10" s="68"/>
      <c r="BR10" s="69"/>
      <c r="BS10" s="69"/>
      <c r="BT10" s="69"/>
      <c r="BU10" s="70"/>
      <c r="BV10" s="68"/>
      <c r="BW10" s="69"/>
      <c r="BX10" s="69"/>
      <c r="BY10" s="69"/>
      <c r="BZ10" s="70"/>
      <c r="CA10" s="68"/>
      <c r="CB10" s="69"/>
      <c r="CC10" s="69"/>
      <c r="CD10" s="69"/>
      <c r="CE10" s="70"/>
      <c r="CF10" s="68"/>
      <c r="CG10" s="69"/>
      <c r="CH10" s="69"/>
      <c r="CI10" s="69"/>
      <c r="CJ10" s="70"/>
      <c r="CK10" s="68"/>
      <c r="CL10" s="69"/>
      <c r="CM10" s="69"/>
      <c r="CN10" s="69"/>
      <c r="CO10" s="70"/>
    </row>
    <row r="11" spans="1:93" ht="18" customHeight="1">
      <c r="A11" s="20"/>
      <c r="B11" s="120"/>
      <c r="C11" s="108">
        <v>6</v>
      </c>
      <c r="D11" s="73">
        <f>COUNTIF($N11:$CO11,4)</f>
        <v>0</v>
      </c>
      <c r="E11" s="74">
        <f>COUNTIF($N11:$CO11,3)</f>
        <v>0</v>
      </c>
      <c r="F11" s="74">
        <f>COUNTIF($N11:$CO11,2)</f>
        <v>0</v>
      </c>
      <c r="G11" s="75">
        <f>COUNTIF($N11:$CO11,1)</f>
        <v>0</v>
      </c>
      <c r="H11" s="76">
        <f t="shared" si="1"/>
        <v>0</v>
      </c>
      <c r="I11" s="77" t="str">
        <f t="shared" si="3"/>
        <v/>
      </c>
      <c r="J11" s="78" t="str">
        <f t="shared" si="3"/>
        <v/>
      </c>
      <c r="K11" s="78" t="str">
        <f t="shared" si="3"/>
        <v/>
      </c>
      <c r="L11" s="79" t="str">
        <f t="shared" si="2"/>
        <v/>
      </c>
      <c r="M11" s="80" t="str">
        <f t="shared" si="2"/>
        <v/>
      </c>
      <c r="N11" s="81"/>
      <c r="O11" s="82"/>
      <c r="P11" s="82"/>
      <c r="Q11" s="82"/>
      <c r="R11" s="83"/>
      <c r="S11" s="81"/>
      <c r="T11" s="82"/>
      <c r="U11" s="82"/>
      <c r="V11" s="82"/>
      <c r="W11" s="83"/>
      <c r="X11" s="84"/>
      <c r="Y11" s="82"/>
      <c r="Z11" s="82"/>
      <c r="AA11" s="82"/>
      <c r="AB11" s="85"/>
      <c r="AC11" s="81"/>
      <c r="AD11" s="82"/>
      <c r="AE11" s="82"/>
      <c r="AF11" s="82"/>
      <c r="AG11" s="83"/>
      <c r="AH11" s="84"/>
      <c r="AI11" s="82"/>
      <c r="AJ11" s="82"/>
      <c r="AK11" s="82"/>
      <c r="AL11" s="85"/>
      <c r="AM11" s="81"/>
      <c r="AN11" s="82"/>
      <c r="AO11" s="82"/>
      <c r="AP11" s="82"/>
      <c r="AQ11" s="83"/>
      <c r="AR11" s="84"/>
      <c r="AS11" s="82"/>
      <c r="AT11" s="82"/>
      <c r="AU11" s="82"/>
      <c r="AV11" s="85"/>
      <c r="AW11" s="81"/>
      <c r="AX11" s="82"/>
      <c r="AY11" s="82"/>
      <c r="AZ11" s="82"/>
      <c r="BA11" s="83"/>
      <c r="BB11" s="81"/>
      <c r="BC11" s="82"/>
      <c r="BD11" s="82"/>
      <c r="BE11" s="82"/>
      <c r="BF11" s="83"/>
      <c r="BG11" s="81"/>
      <c r="BH11" s="82"/>
      <c r="BI11" s="82"/>
      <c r="BJ11" s="82"/>
      <c r="BK11" s="83"/>
      <c r="BL11" s="81"/>
      <c r="BM11" s="82"/>
      <c r="BN11" s="82"/>
      <c r="BO11" s="82"/>
      <c r="BP11" s="83"/>
      <c r="BQ11" s="81"/>
      <c r="BR11" s="82"/>
      <c r="BS11" s="82"/>
      <c r="BT11" s="82"/>
      <c r="BU11" s="83"/>
      <c r="BV11" s="81"/>
      <c r="BW11" s="82"/>
      <c r="BX11" s="82"/>
      <c r="BY11" s="82"/>
      <c r="BZ11" s="83"/>
      <c r="CA11" s="81"/>
      <c r="CB11" s="82"/>
      <c r="CC11" s="82"/>
      <c r="CD11" s="82"/>
      <c r="CE11" s="83"/>
      <c r="CF11" s="81"/>
      <c r="CG11" s="82"/>
      <c r="CH11" s="82"/>
      <c r="CI11" s="82"/>
      <c r="CJ11" s="83"/>
      <c r="CK11" s="81"/>
      <c r="CL11" s="82"/>
      <c r="CM11" s="82"/>
      <c r="CN11" s="82"/>
      <c r="CO11" s="83"/>
    </row>
    <row r="12" spans="1:93" ht="18" customHeight="1">
      <c r="A12" s="20"/>
      <c r="B12" s="120"/>
      <c r="C12" s="108">
        <v>7</v>
      </c>
      <c r="D12" s="34">
        <f>COUNTIF($N12:$CO12,4)</f>
        <v>0</v>
      </c>
      <c r="E12" s="35">
        <f>COUNTIF($N12:$CO12,3)</f>
        <v>0</v>
      </c>
      <c r="F12" s="35">
        <f>COUNTIF($N12:$CO12,2)</f>
        <v>0</v>
      </c>
      <c r="G12" s="36">
        <f>COUNTIF($N12:$CO12,1)</f>
        <v>0</v>
      </c>
      <c r="H12" s="37">
        <f t="shared" si="1"/>
        <v>0</v>
      </c>
      <c r="I12" s="38" t="str">
        <f t="shared" si="3"/>
        <v/>
      </c>
      <c r="J12" s="39" t="str">
        <f t="shared" si="3"/>
        <v/>
      </c>
      <c r="K12" s="39" t="str">
        <f t="shared" si="3"/>
        <v/>
      </c>
      <c r="L12" s="40" t="str">
        <f t="shared" si="2"/>
        <v/>
      </c>
      <c r="M12" s="41" t="str">
        <f t="shared" si="2"/>
        <v/>
      </c>
      <c r="N12" s="42"/>
      <c r="O12" s="43"/>
      <c r="P12" s="43"/>
      <c r="Q12" s="43"/>
      <c r="R12" s="44"/>
      <c r="S12" s="42"/>
      <c r="T12" s="43"/>
      <c r="U12" s="43"/>
      <c r="V12" s="43"/>
      <c r="W12" s="44"/>
      <c r="X12" s="45"/>
      <c r="Y12" s="43"/>
      <c r="Z12" s="43"/>
      <c r="AA12" s="43"/>
      <c r="AB12" s="46"/>
      <c r="AC12" s="42"/>
      <c r="AD12" s="43"/>
      <c r="AE12" s="43"/>
      <c r="AF12" s="43"/>
      <c r="AG12" s="44"/>
      <c r="AH12" s="45"/>
      <c r="AI12" s="43"/>
      <c r="AJ12" s="43"/>
      <c r="AK12" s="43"/>
      <c r="AL12" s="46"/>
      <c r="AM12" s="42"/>
      <c r="AN12" s="43"/>
      <c r="AO12" s="43"/>
      <c r="AP12" s="43"/>
      <c r="AQ12" s="44"/>
      <c r="AR12" s="45"/>
      <c r="AS12" s="43"/>
      <c r="AT12" s="43"/>
      <c r="AU12" s="43"/>
      <c r="AV12" s="46"/>
      <c r="AW12" s="42"/>
      <c r="AX12" s="43"/>
      <c r="AY12" s="43"/>
      <c r="AZ12" s="43"/>
      <c r="BA12" s="44"/>
      <c r="BB12" s="42"/>
      <c r="BC12" s="43"/>
      <c r="BD12" s="43"/>
      <c r="BE12" s="43"/>
      <c r="BF12" s="44"/>
      <c r="BG12" s="42"/>
      <c r="BH12" s="43"/>
      <c r="BI12" s="43"/>
      <c r="BJ12" s="43"/>
      <c r="BK12" s="44"/>
      <c r="BL12" s="42"/>
      <c r="BM12" s="43"/>
      <c r="BN12" s="43"/>
      <c r="BO12" s="43"/>
      <c r="BP12" s="44"/>
      <c r="BQ12" s="42"/>
      <c r="BR12" s="43"/>
      <c r="BS12" s="43"/>
      <c r="BT12" s="43"/>
      <c r="BU12" s="44"/>
      <c r="BV12" s="42"/>
      <c r="BW12" s="43"/>
      <c r="BX12" s="43"/>
      <c r="BY12" s="43"/>
      <c r="BZ12" s="44"/>
      <c r="CA12" s="42"/>
      <c r="CB12" s="43"/>
      <c r="CC12" s="43"/>
      <c r="CD12" s="43"/>
      <c r="CE12" s="44"/>
      <c r="CF12" s="42"/>
      <c r="CG12" s="43"/>
      <c r="CH12" s="43"/>
      <c r="CI12" s="43"/>
      <c r="CJ12" s="44"/>
      <c r="CK12" s="42"/>
      <c r="CL12" s="43"/>
      <c r="CM12" s="43"/>
      <c r="CN12" s="43"/>
      <c r="CO12" s="44"/>
    </row>
    <row r="13" spans="1:93" ht="18" customHeight="1">
      <c r="A13" s="20"/>
      <c r="B13" s="120"/>
      <c r="C13" s="108">
        <v>8</v>
      </c>
      <c r="D13" s="47">
        <f>COUNTIF($N13:$CO13,4)</f>
        <v>0</v>
      </c>
      <c r="E13" s="48">
        <f>COUNTIF($N13:$CO13,3)</f>
        <v>0</v>
      </c>
      <c r="F13" s="48">
        <f>COUNTIF($N13:$CO13,2)</f>
        <v>0</v>
      </c>
      <c r="G13" s="49">
        <f>COUNTIF($N13:$CO13,1)</f>
        <v>0</v>
      </c>
      <c r="H13" s="50">
        <f t="shared" si="1"/>
        <v>0</v>
      </c>
      <c r="I13" s="51" t="str">
        <f t="shared" si="3"/>
        <v/>
      </c>
      <c r="J13" s="52" t="str">
        <f t="shared" si="3"/>
        <v/>
      </c>
      <c r="K13" s="52" t="str">
        <f t="shared" si="3"/>
        <v/>
      </c>
      <c r="L13" s="53" t="str">
        <f t="shared" si="2"/>
        <v/>
      </c>
      <c r="M13" s="54" t="str">
        <f t="shared" si="2"/>
        <v/>
      </c>
      <c r="N13" s="55"/>
      <c r="O13" s="56"/>
      <c r="P13" s="56"/>
      <c r="Q13" s="56"/>
      <c r="R13" s="57"/>
      <c r="S13" s="55"/>
      <c r="T13" s="56"/>
      <c r="U13" s="56"/>
      <c r="V13" s="56"/>
      <c r="W13" s="57"/>
      <c r="X13" s="58"/>
      <c r="Y13" s="56"/>
      <c r="Z13" s="56"/>
      <c r="AA13" s="56"/>
      <c r="AB13" s="59"/>
      <c r="AC13" s="55"/>
      <c r="AD13" s="56"/>
      <c r="AE13" s="56"/>
      <c r="AF13" s="56"/>
      <c r="AG13" s="57"/>
      <c r="AH13" s="58"/>
      <c r="AI13" s="56"/>
      <c r="AJ13" s="56"/>
      <c r="AK13" s="56"/>
      <c r="AL13" s="59"/>
      <c r="AM13" s="55"/>
      <c r="AN13" s="56"/>
      <c r="AO13" s="56"/>
      <c r="AP13" s="56"/>
      <c r="AQ13" s="57"/>
      <c r="AR13" s="58"/>
      <c r="AS13" s="56"/>
      <c r="AT13" s="56"/>
      <c r="AU13" s="56"/>
      <c r="AV13" s="59"/>
      <c r="AW13" s="55"/>
      <c r="AX13" s="56"/>
      <c r="AY13" s="56"/>
      <c r="AZ13" s="56"/>
      <c r="BA13" s="57"/>
      <c r="BB13" s="55"/>
      <c r="BC13" s="56"/>
      <c r="BD13" s="56"/>
      <c r="BE13" s="56"/>
      <c r="BF13" s="57"/>
      <c r="BG13" s="55"/>
      <c r="BH13" s="56"/>
      <c r="BI13" s="56"/>
      <c r="BJ13" s="56"/>
      <c r="BK13" s="57"/>
      <c r="BL13" s="55"/>
      <c r="BM13" s="56"/>
      <c r="BN13" s="56"/>
      <c r="BO13" s="56"/>
      <c r="BP13" s="57"/>
      <c r="BQ13" s="55"/>
      <c r="BR13" s="56"/>
      <c r="BS13" s="56"/>
      <c r="BT13" s="56"/>
      <c r="BU13" s="57"/>
      <c r="BV13" s="55"/>
      <c r="BW13" s="56"/>
      <c r="BX13" s="56"/>
      <c r="BY13" s="56"/>
      <c r="BZ13" s="57"/>
      <c r="CA13" s="55"/>
      <c r="CB13" s="56"/>
      <c r="CC13" s="56"/>
      <c r="CD13" s="56"/>
      <c r="CE13" s="57"/>
      <c r="CF13" s="55"/>
      <c r="CG13" s="56"/>
      <c r="CH13" s="56"/>
      <c r="CI13" s="56"/>
      <c r="CJ13" s="57"/>
      <c r="CK13" s="55"/>
      <c r="CL13" s="56"/>
      <c r="CM13" s="56"/>
      <c r="CN13" s="56"/>
      <c r="CO13" s="57"/>
    </row>
    <row r="14" spans="1:93" ht="18" customHeight="1">
      <c r="A14" s="20"/>
      <c r="B14" s="120"/>
      <c r="C14" s="108">
        <v>9</v>
      </c>
      <c r="D14" s="47">
        <f>COUNTIF($N14:$CO14,4)</f>
        <v>0</v>
      </c>
      <c r="E14" s="48">
        <f>COUNTIF($N14:$CO14,3)</f>
        <v>0</v>
      </c>
      <c r="F14" s="48">
        <f>COUNTIF($N14:$CO14,2)</f>
        <v>0</v>
      </c>
      <c r="G14" s="49">
        <f>COUNTIF($N14:$CO14,1)</f>
        <v>0</v>
      </c>
      <c r="H14" s="50">
        <f t="shared" si="1"/>
        <v>0</v>
      </c>
      <c r="I14" s="51" t="str">
        <f t="shared" si="3"/>
        <v/>
      </c>
      <c r="J14" s="52" t="str">
        <f t="shared" si="3"/>
        <v/>
      </c>
      <c r="K14" s="52" t="str">
        <f t="shared" si="3"/>
        <v/>
      </c>
      <c r="L14" s="53" t="str">
        <f t="shared" si="2"/>
        <v/>
      </c>
      <c r="M14" s="54" t="str">
        <f t="shared" si="2"/>
        <v/>
      </c>
      <c r="N14" s="55"/>
      <c r="O14" s="56"/>
      <c r="P14" s="56"/>
      <c r="Q14" s="56"/>
      <c r="R14" s="57"/>
      <c r="S14" s="55"/>
      <c r="T14" s="56"/>
      <c r="U14" s="56"/>
      <c r="V14" s="56"/>
      <c r="W14" s="57"/>
      <c r="X14" s="58"/>
      <c r="Y14" s="56"/>
      <c r="Z14" s="56"/>
      <c r="AA14" s="56"/>
      <c r="AB14" s="59"/>
      <c r="AC14" s="55"/>
      <c r="AD14" s="56"/>
      <c r="AE14" s="56"/>
      <c r="AF14" s="56"/>
      <c r="AG14" s="57"/>
      <c r="AH14" s="58"/>
      <c r="AI14" s="56"/>
      <c r="AJ14" s="56"/>
      <c r="AK14" s="56"/>
      <c r="AL14" s="59"/>
      <c r="AM14" s="55"/>
      <c r="AN14" s="56"/>
      <c r="AO14" s="56"/>
      <c r="AP14" s="56"/>
      <c r="AQ14" s="57"/>
      <c r="AR14" s="58"/>
      <c r="AS14" s="56"/>
      <c r="AT14" s="56"/>
      <c r="AU14" s="56"/>
      <c r="AV14" s="59"/>
      <c r="AW14" s="55"/>
      <c r="AX14" s="56"/>
      <c r="AY14" s="56"/>
      <c r="AZ14" s="56"/>
      <c r="BA14" s="57"/>
      <c r="BB14" s="55"/>
      <c r="BC14" s="56"/>
      <c r="BD14" s="56"/>
      <c r="BE14" s="56"/>
      <c r="BF14" s="57"/>
      <c r="BG14" s="55"/>
      <c r="BH14" s="56"/>
      <c r="BI14" s="56"/>
      <c r="BJ14" s="56"/>
      <c r="BK14" s="57"/>
      <c r="BL14" s="55"/>
      <c r="BM14" s="56"/>
      <c r="BN14" s="56"/>
      <c r="BO14" s="56"/>
      <c r="BP14" s="57"/>
      <c r="BQ14" s="55"/>
      <c r="BR14" s="56"/>
      <c r="BS14" s="56"/>
      <c r="BT14" s="56"/>
      <c r="BU14" s="57"/>
      <c r="BV14" s="55"/>
      <c r="BW14" s="56"/>
      <c r="BX14" s="56"/>
      <c r="BY14" s="56"/>
      <c r="BZ14" s="57"/>
      <c r="CA14" s="55"/>
      <c r="CB14" s="56"/>
      <c r="CC14" s="56"/>
      <c r="CD14" s="56"/>
      <c r="CE14" s="57"/>
      <c r="CF14" s="55"/>
      <c r="CG14" s="56"/>
      <c r="CH14" s="56"/>
      <c r="CI14" s="56"/>
      <c r="CJ14" s="57"/>
      <c r="CK14" s="55"/>
      <c r="CL14" s="56"/>
      <c r="CM14" s="56"/>
      <c r="CN14" s="56"/>
      <c r="CO14" s="57"/>
    </row>
    <row r="15" spans="1:93" ht="18" customHeight="1">
      <c r="A15" s="20"/>
      <c r="B15" s="120"/>
      <c r="C15" s="108">
        <v>10</v>
      </c>
      <c r="D15" s="73">
        <f>COUNTIF($N15:$CO15,4)</f>
        <v>0</v>
      </c>
      <c r="E15" s="74">
        <f>COUNTIF($N15:$CO15,3)</f>
        <v>0</v>
      </c>
      <c r="F15" s="74">
        <f>COUNTIF($N15:$CO15,2)</f>
        <v>0</v>
      </c>
      <c r="G15" s="75">
        <f>COUNTIF($N15:$CO15,1)</f>
        <v>0</v>
      </c>
      <c r="H15" s="76">
        <f t="shared" si="1"/>
        <v>0</v>
      </c>
      <c r="I15" s="77" t="str">
        <f t="shared" si="3"/>
        <v/>
      </c>
      <c r="J15" s="78" t="str">
        <f t="shared" si="3"/>
        <v/>
      </c>
      <c r="K15" s="78" t="str">
        <f t="shared" si="3"/>
        <v/>
      </c>
      <c r="L15" s="79" t="str">
        <f t="shared" si="2"/>
        <v/>
      </c>
      <c r="M15" s="80" t="str">
        <f t="shared" si="2"/>
        <v/>
      </c>
      <c r="N15" s="81"/>
      <c r="O15" s="82"/>
      <c r="P15" s="82"/>
      <c r="Q15" s="82"/>
      <c r="R15" s="83"/>
      <c r="S15" s="81"/>
      <c r="T15" s="82"/>
      <c r="U15" s="82"/>
      <c r="V15" s="82"/>
      <c r="W15" s="83"/>
      <c r="X15" s="84"/>
      <c r="Y15" s="82"/>
      <c r="Z15" s="82"/>
      <c r="AA15" s="82"/>
      <c r="AB15" s="85"/>
      <c r="AC15" s="81"/>
      <c r="AD15" s="82"/>
      <c r="AE15" s="82"/>
      <c r="AF15" s="82"/>
      <c r="AG15" s="83"/>
      <c r="AH15" s="84"/>
      <c r="AI15" s="82"/>
      <c r="AJ15" s="82"/>
      <c r="AK15" s="82"/>
      <c r="AL15" s="85"/>
      <c r="AM15" s="81"/>
      <c r="AN15" s="82"/>
      <c r="AO15" s="82"/>
      <c r="AP15" s="82"/>
      <c r="AQ15" s="83"/>
      <c r="AR15" s="84"/>
      <c r="AS15" s="82"/>
      <c r="AT15" s="82"/>
      <c r="AU15" s="82"/>
      <c r="AV15" s="85"/>
      <c r="AW15" s="81"/>
      <c r="AX15" s="82"/>
      <c r="AY15" s="82"/>
      <c r="AZ15" s="82"/>
      <c r="BA15" s="83"/>
      <c r="BB15" s="81"/>
      <c r="BC15" s="82"/>
      <c r="BD15" s="82"/>
      <c r="BE15" s="82"/>
      <c r="BF15" s="83"/>
      <c r="BG15" s="55"/>
      <c r="BH15" s="56"/>
      <c r="BI15" s="56"/>
      <c r="BJ15" s="56"/>
      <c r="BK15" s="57"/>
      <c r="BL15" s="55"/>
      <c r="BM15" s="56"/>
      <c r="BN15" s="56"/>
      <c r="BO15" s="56"/>
      <c r="BP15" s="57"/>
      <c r="BQ15" s="55"/>
      <c r="BR15" s="56"/>
      <c r="BS15" s="56"/>
      <c r="BT15" s="56"/>
      <c r="BU15" s="57"/>
      <c r="BV15" s="55"/>
      <c r="BW15" s="56"/>
      <c r="BX15" s="56"/>
      <c r="BY15" s="56"/>
      <c r="BZ15" s="57"/>
      <c r="CA15" s="55"/>
      <c r="CB15" s="56"/>
      <c r="CC15" s="56"/>
      <c r="CD15" s="56"/>
      <c r="CE15" s="57"/>
      <c r="CF15" s="55"/>
      <c r="CG15" s="56"/>
      <c r="CH15" s="56"/>
      <c r="CI15" s="56"/>
      <c r="CJ15" s="57"/>
      <c r="CK15" s="55"/>
      <c r="CL15" s="56"/>
      <c r="CM15" s="56"/>
      <c r="CN15" s="56"/>
      <c r="CO15" s="57"/>
    </row>
    <row r="16" spans="1:93" ht="18" customHeight="1">
      <c r="A16" s="20"/>
      <c r="B16" s="120"/>
      <c r="C16" s="108">
        <v>11</v>
      </c>
      <c r="D16" s="86">
        <f>COUNTIF($N16:$CO16,4)</f>
        <v>0</v>
      </c>
      <c r="E16" s="87">
        <f>COUNTIF($N16:$CO16,3)</f>
        <v>0</v>
      </c>
      <c r="F16" s="87">
        <f>COUNTIF($N16:$CO16,2)</f>
        <v>0</v>
      </c>
      <c r="G16" s="88">
        <f>COUNTIF($N16:$CO16,1)</f>
        <v>0</v>
      </c>
      <c r="H16" s="89">
        <f t="shared" si="1"/>
        <v>0</v>
      </c>
      <c r="I16" s="90" t="str">
        <f t="shared" si="3"/>
        <v/>
      </c>
      <c r="J16" s="91" t="str">
        <f t="shared" si="3"/>
        <v/>
      </c>
      <c r="K16" s="91" t="str">
        <f t="shared" si="3"/>
        <v/>
      </c>
      <c r="L16" s="92" t="str">
        <f t="shared" si="2"/>
        <v/>
      </c>
      <c r="M16" s="93" t="str">
        <f t="shared" si="2"/>
        <v/>
      </c>
      <c r="N16" s="94"/>
      <c r="O16" s="95"/>
      <c r="P16" s="95"/>
      <c r="Q16" s="95"/>
      <c r="R16" s="96"/>
      <c r="S16" s="94"/>
      <c r="T16" s="95"/>
      <c r="U16" s="95"/>
      <c r="V16" s="95"/>
      <c r="W16" s="96"/>
      <c r="X16" s="97"/>
      <c r="Y16" s="95"/>
      <c r="Z16" s="95"/>
      <c r="AA16" s="95"/>
      <c r="AB16" s="98"/>
      <c r="AC16" s="94"/>
      <c r="AD16" s="95"/>
      <c r="AE16" s="95"/>
      <c r="AF16" s="95"/>
      <c r="AG16" s="96"/>
      <c r="AH16" s="97"/>
      <c r="AI16" s="95"/>
      <c r="AJ16" s="95"/>
      <c r="AK16" s="95"/>
      <c r="AL16" s="98"/>
      <c r="AM16" s="94"/>
      <c r="AN16" s="95"/>
      <c r="AO16" s="95"/>
      <c r="AP16" s="95"/>
      <c r="AQ16" s="96"/>
      <c r="AR16" s="97"/>
      <c r="AS16" s="95"/>
      <c r="AT16" s="95"/>
      <c r="AU16" s="95"/>
      <c r="AV16" s="98"/>
      <c r="AW16" s="94"/>
      <c r="AX16" s="95"/>
      <c r="AY16" s="95"/>
      <c r="AZ16" s="95"/>
      <c r="BA16" s="96"/>
      <c r="BB16" s="94"/>
      <c r="BC16" s="95"/>
      <c r="BD16" s="95"/>
      <c r="BE16" s="95"/>
      <c r="BF16" s="96"/>
      <c r="BG16" s="55"/>
      <c r="BH16" s="56"/>
      <c r="BI16" s="56"/>
      <c r="BJ16" s="56"/>
      <c r="BK16" s="57"/>
      <c r="BL16" s="55"/>
      <c r="BM16" s="56"/>
      <c r="BN16" s="56"/>
      <c r="BO16" s="56"/>
      <c r="BP16" s="57"/>
      <c r="BQ16" s="55"/>
      <c r="BR16" s="56"/>
      <c r="BS16" s="56"/>
      <c r="BT16" s="56"/>
      <c r="BU16" s="57"/>
      <c r="BV16" s="55"/>
      <c r="BW16" s="56"/>
      <c r="BX16" s="56"/>
      <c r="BY16" s="56"/>
      <c r="BZ16" s="57"/>
      <c r="CA16" s="55"/>
      <c r="CB16" s="56"/>
      <c r="CC16" s="56"/>
      <c r="CD16" s="56"/>
      <c r="CE16" s="57"/>
      <c r="CF16" s="55"/>
      <c r="CG16" s="56"/>
      <c r="CH16" s="56"/>
      <c r="CI16" s="56"/>
      <c r="CJ16" s="57"/>
      <c r="CK16" s="55"/>
      <c r="CL16" s="56"/>
      <c r="CM16" s="56"/>
      <c r="CN16" s="56"/>
      <c r="CO16" s="57"/>
    </row>
    <row r="17" spans="1:93" ht="18" customHeight="1">
      <c r="A17" s="20"/>
      <c r="B17" s="120"/>
      <c r="C17" s="108">
        <v>12</v>
      </c>
      <c r="D17" s="47">
        <f>COUNTIF($N17:$CO17,4)</f>
        <v>0</v>
      </c>
      <c r="E17" s="48">
        <f>COUNTIF($N17:$CO17,3)</f>
        <v>0</v>
      </c>
      <c r="F17" s="48">
        <f>COUNTIF($N17:$CO17,2)</f>
        <v>0</v>
      </c>
      <c r="G17" s="49">
        <f>COUNTIF($N17:$CO17,1)</f>
        <v>0</v>
      </c>
      <c r="H17" s="50">
        <f t="shared" si="1"/>
        <v>0</v>
      </c>
      <c r="I17" s="51" t="str">
        <f t="shared" si="3"/>
        <v/>
      </c>
      <c r="J17" s="52" t="str">
        <f t="shared" si="3"/>
        <v/>
      </c>
      <c r="K17" s="52" t="str">
        <f t="shared" si="3"/>
        <v/>
      </c>
      <c r="L17" s="53" t="str">
        <f t="shared" si="2"/>
        <v/>
      </c>
      <c r="M17" s="54" t="str">
        <f t="shared" si="2"/>
        <v/>
      </c>
      <c r="N17" s="55"/>
      <c r="O17" s="56"/>
      <c r="P17" s="56"/>
      <c r="Q17" s="56"/>
      <c r="R17" s="57"/>
      <c r="S17" s="55"/>
      <c r="T17" s="56"/>
      <c r="U17" s="56"/>
      <c r="V17" s="56"/>
      <c r="W17" s="57"/>
      <c r="X17" s="58"/>
      <c r="Y17" s="56"/>
      <c r="Z17" s="56"/>
      <c r="AA17" s="56"/>
      <c r="AB17" s="59"/>
      <c r="AC17" s="55"/>
      <c r="AD17" s="56"/>
      <c r="AE17" s="56"/>
      <c r="AF17" s="56"/>
      <c r="AG17" s="57"/>
      <c r="AH17" s="58"/>
      <c r="AI17" s="56"/>
      <c r="AJ17" s="56"/>
      <c r="AK17" s="56"/>
      <c r="AL17" s="59"/>
      <c r="AM17" s="55"/>
      <c r="AN17" s="56"/>
      <c r="AO17" s="56"/>
      <c r="AP17" s="56"/>
      <c r="AQ17" s="57"/>
      <c r="AR17" s="58"/>
      <c r="AS17" s="56"/>
      <c r="AT17" s="56"/>
      <c r="AU17" s="56"/>
      <c r="AV17" s="59"/>
      <c r="AW17" s="55"/>
      <c r="AX17" s="56"/>
      <c r="AY17" s="56"/>
      <c r="AZ17" s="56"/>
      <c r="BA17" s="57"/>
      <c r="BB17" s="55"/>
      <c r="BC17" s="56"/>
      <c r="BD17" s="56"/>
      <c r="BE17" s="56"/>
      <c r="BF17" s="57"/>
      <c r="BG17" s="55"/>
      <c r="BH17" s="56"/>
      <c r="BI17" s="56"/>
      <c r="BJ17" s="56"/>
      <c r="BK17" s="57"/>
      <c r="BL17" s="55"/>
      <c r="BM17" s="56"/>
      <c r="BN17" s="56"/>
      <c r="BO17" s="56"/>
      <c r="BP17" s="57"/>
      <c r="BQ17" s="55"/>
      <c r="BR17" s="56"/>
      <c r="BS17" s="56"/>
      <c r="BT17" s="56"/>
      <c r="BU17" s="57"/>
      <c r="BV17" s="55"/>
      <c r="BW17" s="56"/>
      <c r="BX17" s="56"/>
      <c r="BY17" s="56"/>
      <c r="BZ17" s="57"/>
      <c r="CA17" s="55"/>
      <c r="CB17" s="56"/>
      <c r="CC17" s="56"/>
      <c r="CD17" s="56"/>
      <c r="CE17" s="57"/>
      <c r="CF17" s="55"/>
      <c r="CG17" s="56"/>
      <c r="CH17" s="56"/>
      <c r="CI17" s="56"/>
      <c r="CJ17" s="57"/>
      <c r="CK17" s="55"/>
      <c r="CL17" s="56"/>
      <c r="CM17" s="56"/>
      <c r="CN17" s="56"/>
      <c r="CO17" s="57"/>
    </row>
    <row r="18" spans="1:93" ht="18" customHeight="1">
      <c r="A18" s="20"/>
      <c r="B18" s="120"/>
      <c r="C18" s="108">
        <v>13</v>
      </c>
      <c r="D18" s="47">
        <f>COUNTIF($N18:$CO18,4)</f>
        <v>0</v>
      </c>
      <c r="E18" s="48">
        <f>COUNTIF($N18:$CO18,3)</f>
        <v>0</v>
      </c>
      <c r="F18" s="48">
        <f>COUNTIF($N18:$CO18,2)</f>
        <v>0</v>
      </c>
      <c r="G18" s="49">
        <f>COUNTIF($N18:$CO18,1)</f>
        <v>0</v>
      </c>
      <c r="H18" s="50">
        <f t="shared" si="1"/>
        <v>0</v>
      </c>
      <c r="I18" s="51" t="str">
        <f t="shared" si="3"/>
        <v/>
      </c>
      <c r="J18" s="52" t="str">
        <f t="shared" si="3"/>
        <v/>
      </c>
      <c r="K18" s="52" t="str">
        <f t="shared" si="3"/>
        <v/>
      </c>
      <c r="L18" s="53" t="str">
        <f t="shared" si="2"/>
        <v/>
      </c>
      <c r="M18" s="54" t="str">
        <f t="shared" si="2"/>
        <v/>
      </c>
      <c r="N18" s="55"/>
      <c r="O18" s="56"/>
      <c r="P18" s="56"/>
      <c r="Q18" s="56"/>
      <c r="R18" s="57"/>
      <c r="S18" s="55"/>
      <c r="T18" s="56"/>
      <c r="U18" s="56"/>
      <c r="V18" s="56"/>
      <c r="W18" s="57"/>
      <c r="X18" s="58"/>
      <c r="Y18" s="56"/>
      <c r="Z18" s="56"/>
      <c r="AA18" s="56"/>
      <c r="AB18" s="59"/>
      <c r="AC18" s="55"/>
      <c r="AD18" s="56"/>
      <c r="AE18" s="56"/>
      <c r="AF18" s="56"/>
      <c r="AG18" s="57"/>
      <c r="AH18" s="58"/>
      <c r="AI18" s="56"/>
      <c r="AJ18" s="56"/>
      <c r="AK18" s="56"/>
      <c r="AL18" s="59"/>
      <c r="AM18" s="55"/>
      <c r="AN18" s="56"/>
      <c r="AO18" s="56"/>
      <c r="AP18" s="56"/>
      <c r="AQ18" s="57"/>
      <c r="AR18" s="58"/>
      <c r="AS18" s="56"/>
      <c r="AT18" s="56"/>
      <c r="AU18" s="56"/>
      <c r="AV18" s="59"/>
      <c r="AW18" s="55"/>
      <c r="AX18" s="56"/>
      <c r="AY18" s="56"/>
      <c r="AZ18" s="56"/>
      <c r="BA18" s="57"/>
      <c r="BB18" s="55"/>
      <c r="BC18" s="56"/>
      <c r="BD18" s="56"/>
      <c r="BE18" s="56"/>
      <c r="BF18" s="57"/>
      <c r="BG18" s="55"/>
      <c r="BH18" s="56"/>
      <c r="BI18" s="56"/>
      <c r="BJ18" s="56"/>
      <c r="BK18" s="57"/>
      <c r="BL18" s="55"/>
      <c r="BM18" s="56"/>
      <c r="BN18" s="56"/>
      <c r="BO18" s="56"/>
      <c r="BP18" s="57"/>
      <c r="BQ18" s="55"/>
      <c r="BR18" s="56"/>
      <c r="BS18" s="56"/>
      <c r="BT18" s="56"/>
      <c r="BU18" s="57"/>
      <c r="BV18" s="55"/>
      <c r="BW18" s="56"/>
      <c r="BX18" s="56"/>
      <c r="BY18" s="56"/>
      <c r="BZ18" s="57"/>
      <c r="CA18" s="55"/>
      <c r="CB18" s="56"/>
      <c r="CC18" s="56"/>
      <c r="CD18" s="56"/>
      <c r="CE18" s="57"/>
      <c r="CF18" s="55"/>
      <c r="CG18" s="56"/>
      <c r="CH18" s="56"/>
      <c r="CI18" s="56"/>
      <c r="CJ18" s="57"/>
      <c r="CK18" s="55"/>
      <c r="CL18" s="56"/>
      <c r="CM18" s="56"/>
      <c r="CN18" s="56"/>
      <c r="CO18" s="57"/>
    </row>
    <row r="19" spans="1:93" ht="18" customHeight="1">
      <c r="A19" s="20"/>
      <c r="B19" s="120"/>
      <c r="C19" s="108">
        <v>14</v>
      </c>
      <c r="D19" s="47">
        <f>COUNTIF($N19:$CO19,4)</f>
        <v>0</v>
      </c>
      <c r="E19" s="48">
        <f>COUNTIF($N19:$CO19,3)</f>
        <v>0</v>
      </c>
      <c r="F19" s="48">
        <f>COUNTIF($N19:$CO19,2)</f>
        <v>0</v>
      </c>
      <c r="G19" s="49">
        <f>COUNTIF($N19:$CO19,1)</f>
        <v>0</v>
      </c>
      <c r="H19" s="50">
        <f t="shared" si="1"/>
        <v>0</v>
      </c>
      <c r="I19" s="51" t="str">
        <f t="shared" si="3"/>
        <v/>
      </c>
      <c r="J19" s="52" t="str">
        <f t="shared" si="3"/>
        <v/>
      </c>
      <c r="K19" s="52" t="str">
        <f t="shared" si="3"/>
        <v/>
      </c>
      <c r="L19" s="53" t="str">
        <f t="shared" si="2"/>
        <v/>
      </c>
      <c r="M19" s="54" t="str">
        <f t="shared" si="2"/>
        <v/>
      </c>
      <c r="N19" s="55"/>
      <c r="O19" s="56"/>
      <c r="P19" s="56"/>
      <c r="Q19" s="56"/>
      <c r="R19" s="57"/>
      <c r="S19" s="55"/>
      <c r="T19" s="56"/>
      <c r="U19" s="56"/>
      <c r="V19" s="56"/>
      <c r="W19" s="57"/>
      <c r="X19" s="58"/>
      <c r="Y19" s="56"/>
      <c r="Z19" s="56"/>
      <c r="AA19" s="56"/>
      <c r="AB19" s="59"/>
      <c r="AC19" s="55"/>
      <c r="AD19" s="56"/>
      <c r="AE19" s="56"/>
      <c r="AF19" s="56"/>
      <c r="AG19" s="57"/>
      <c r="AH19" s="58"/>
      <c r="AI19" s="56"/>
      <c r="AJ19" s="56"/>
      <c r="AK19" s="56"/>
      <c r="AL19" s="59"/>
      <c r="AM19" s="55"/>
      <c r="AN19" s="56"/>
      <c r="AO19" s="56"/>
      <c r="AP19" s="56"/>
      <c r="AQ19" s="57"/>
      <c r="AR19" s="58"/>
      <c r="AS19" s="56"/>
      <c r="AT19" s="56"/>
      <c r="AU19" s="56"/>
      <c r="AV19" s="59"/>
      <c r="AW19" s="55"/>
      <c r="AX19" s="56"/>
      <c r="AY19" s="56"/>
      <c r="AZ19" s="56"/>
      <c r="BA19" s="57"/>
      <c r="BB19" s="55"/>
      <c r="BC19" s="56"/>
      <c r="BD19" s="56"/>
      <c r="BE19" s="56"/>
      <c r="BF19" s="57"/>
      <c r="BG19" s="55"/>
      <c r="BH19" s="56"/>
      <c r="BI19" s="56"/>
      <c r="BJ19" s="56"/>
      <c r="BK19" s="57"/>
      <c r="BL19" s="55"/>
      <c r="BM19" s="56"/>
      <c r="BN19" s="56"/>
      <c r="BO19" s="56"/>
      <c r="BP19" s="57"/>
      <c r="BQ19" s="55"/>
      <c r="BR19" s="56"/>
      <c r="BS19" s="56"/>
      <c r="BT19" s="56"/>
      <c r="BU19" s="57"/>
      <c r="BV19" s="55"/>
      <c r="BW19" s="56"/>
      <c r="BX19" s="56"/>
      <c r="BY19" s="56"/>
      <c r="BZ19" s="57"/>
      <c r="CA19" s="55"/>
      <c r="CB19" s="56"/>
      <c r="CC19" s="56"/>
      <c r="CD19" s="56"/>
      <c r="CE19" s="57"/>
      <c r="CF19" s="55"/>
      <c r="CG19" s="56"/>
      <c r="CH19" s="56"/>
      <c r="CI19" s="56"/>
      <c r="CJ19" s="57"/>
      <c r="CK19" s="55"/>
      <c r="CL19" s="56"/>
      <c r="CM19" s="56"/>
      <c r="CN19" s="56"/>
      <c r="CO19" s="57"/>
    </row>
    <row r="20" spans="1:93" ht="18" customHeight="1">
      <c r="A20" s="20"/>
      <c r="B20" s="120"/>
      <c r="C20" s="108">
        <v>15</v>
      </c>
      <c r="D20" s="60">
        <f>COUNTIF($N20:$CO20,4)</f>
        <v>0</v>
      </c>
      <c r="E20" s="61">
        <f>COUNTIF($N20:$CO20,3)</f>
        <v>0</v>
      </c>
      <c r="F20" s="61">
        <f>COUNTIF($N20:$CO20,2)</f>
        <v>0</v>
      </c>
      <c r="G20" s="62">
        <f>COUNTIF($N20:$CO20,1)</f>
        <v>0</v>
      </c>
      <c r="H20" s="63">
        <f t="shared" si="1"/>
        <v>0</v>
      </c>
      <c r="I20" s="64" t="str">
        <f t="shared" si="3"/>
        <v/>
      </c>
      <c r="J20" s="65" t="str">
        <f t="shared" si="3"/>
        <v/>
      </c>
      <c r="K20" s="65" t="str">
        <f t="shared" si="3"/>
        <v/>
      </c>
      <c r="L20" s="66" t="str">
        <f t="shared" si="2"/>
        <v/>
      </c>
      <c r="M20" s="67" t="str">
        <f t="shared" si="2"/>
        <v/>
      </c>
      <c r="N20" s="68"/>
      <c r="O20" s="69"/>
      <c r="P20" s="69"/>
      <c r="Q20" s="69"/>
      <c r="R20" s="70"/>
      <c r="S20" s="68"/>
      <c r="T20" s="69"/>
      <c r="U20" s="69"/>
      <c r="V20" s="69"/>
      <c r="W20" s="70"/>
      <c r="X20" s="71"/>
      <c r="Y20" s="69"/>
      <c r="Z20" s="69"/>
      <c r="AA20" s="69"/>
      <c r="AB20" s="72"/>
      <c r="AC20" s="68"/>
      <c r="AD20" s="69"/>
      <c r="AE20" s="69"/>
      <c r="AF20" s="69"/>
      <c r="AG20" s="70"/>
      <c r="AH20" s="71"/>
      <c r="AI20" s="69"/>
      <c r="AJ20" s="69"/>
      <c r="AK20" s="69"/>
      <c r="AL20" s="72"/>
      <c r="AM20" s="68"/>
      <c r="AN20" s="69"/>
      <c r="AO20" s="69"/>
      <c r="AP20" s="69"/>
      <c r="AQ20" s="70"/>
      <c r="AR20" s="71"/>
      <c r="AS20" s="69"/>
      <c r="AT20" s="69"/>
      <c r="AU20" s="69"/>
      <c r="AV20" s="72"/>
      <c r="AW20" s="68"/>
      <c r="AX20" s="69"/>
      <c r="AY20" s="69"/>
      <c r="AZ20" s="69"/>
      <c r="BA20" s="70"/>
      <c r="BB20" s="68"/>
      <c r="BC20" s="69"/>
      <c r="BD20" s="69"/>
      <c r="BE20" s="69"/>
      <c r="BF20" s="70"/>
      <c r="BG20" s="55"/>
      <c r="BH20" s="56"/>
      <c r="BI20" s="56"/>
      <c r="BJ20" s="56"/>
      <c r="BK20" s="57"/>
      <c r="BL20" s="55"/>
      <c r="BM20" s="56"/>
      <c r="BN20" s="56"/>
      <c r="BO20" s="56"/>
      <c r="BP20" s="57"/>
      <c r="BQ20" s="55"/>
      <c r="BR20" s="56"/>
      <c r="BS20" s="56"/>
      <c r="BT20" s="56"/>
      <c r="BU20" s="57"/>
      <c r="BV20" s="55"/>
      <c r="BW20" s="56"/>
      <c r="BX20" s="56"/>
      <c r="BY20" s="56"/>
      <c r="BZ20" s="57"/>
      <c r="CA20" s="55"/>
      <c r="CB20" s="56"/>
      <c r="CC20" s="56"/>
      <c r="CD20" s="56"/>
      <c r="CE20" s="57"/>
      <c r="CF20" s="55"/>
      <c r="CG20" s="56"/>
      <c r="CH20" s="56"/>
      <c r="CI20" s="56"/>
      <c r="CJ20" s="57"/>
      <c r="CK20" s="55"/>
      <c r="CL20" s="56"/>
      <c r="CM20" s="56"/>
      <c r="CN20" s="56"/>
      <c r="CO20" s="57"/>
    </row>
    <row r="21" spans="1:93" ht="18" customHeight="1">
      <c r="A21" s="20"/>
      <c r="B21" s="120"/>
      <c r="C21" s="108">
        <v>16</v>
      </c>
      <c r="D21" s="47">
        <f>COUNTIF($N21:$CO21,4)</f>
        <v>0</v>
      </c>
      <c r="E21" s="48">
        <f>COUNTIF($N21:$CO21,3)</f>
        <v>0</v>
      </c>
      <c r="F21" s="48">
        <f>COUNTIF($N21:$CO21,2)</f>
        <v>0</v>
      </c>
      <c r="G21" s="49">
        <f>COUNTIF($N21:$CO21,1)</f>
        <v>0</v>
      </c>
      <c r="H21" s="50">
        <f t="shared" si="1"/>
        <v>0</v>
      </c>
      <c r="I21" s="51" t="str">
        <f t="shared" ref="I21:I22" si="4">IF($H21=0,"",ROUND(D21/H21*100,1))</f>
        <v/>
      </c>
      <c r="J21" s="52" t="str">
        <f>IF($H21=0,"",ROUND(E21/H21*100,1))</f>
        <v/>
      </c>
      <c r="K21" s="65" t="str">
        <f t="shared" si="3"/>
        <v/>
      </c>
      <c r="L21" s="66" t="str">
        <f t="shared" si="2"/>
        <v/>
      </c>
      <c r="M21" s="67" t="str">
        <f t="shared" si="2"/>
        <v/>
      </c>
      <c r="N21" s="55"/>
      <c r="O21" s="56"/>
      <c r="P21" s="56"/>
      <c r="Q21" s="56"/>
      <c r="R21" s="57"/>
      <c r="S21" s="55"/>
      <c r="T21" s="56"/>
      <c r="U21" s="56"/>
      <c r="V21" s="56"/>
      <c r="W21" s="57"/>
      <c r="X21" s="58"/>
      <c r="Y21" s="56"/>
      <c r="Z21" s="56"/>
      <c r="AA21" s="56"/>
      <c r="AB21" s="59"/>
      <c r="AC21" s="55"/>
      <c r="AD21" s="56"/>
      <c r="AE21" s="56"/>
      <c r="AF21" s="56"/>
      <c r="AG21" s="57"/>
      <c r="AH21" s="58"/>
      <c r="AI21" s="56"/>
      <c r="AJ21" s="56"/>
      <c r="AK21" s="56"/>
      <c r="AL21" s="59"/>
      <c r="AM21" s="55"/>
      <c r="AN21" s="56"/>
      <c r="AO21" s="56"/>
      <c r="AP21" s="56"/>
      <c r="AQ21" s="57"/>
      <c r="AR21" s="58"/>
      <c r="AS21" s="56"/>
      <c r="AT21" s="56"/>
      <c r="AU21" s="56"/>
      <c r="AV21" s="59"/>
      <c r="AW21" s="55"/>
      <c r="AX21" s="56"/>
      <c r="AY21" s="56"/>
      <c r="AZ21" s="56"/>
      <c r="BA21" s="57"/>
      <c r="BB21" s="55"/>
      <c r="BC21" s="56"/>
      <c r="BD21" s="56"/>
      <c r="BE21" s="56"/>
      <c r="BF21" s="57"/>
      <c r="BG21" s="55"/>
      <c r="BH21" s="56"/>
      <c r="BI21" s="56"/>
      <c r="BJ21" s="56"/>
      <c r="BK21" s="57"/>
      <c r="BL21" s="55"/>
      <c r="BM21" s="56"/>
      <c r="BN21" s="56"/>
      <c r="BO21" s="56"/>
      <c r="BP21" s="57"/>
      <c r="BQ21" s="55"/>
      <c r="BR21" s="56"/>
      <c r="BS21" s="56"/>
      <c r="BT21" s="56"/>
      <c r="BU21" s="57"/>
      <c r="BV21" s="55"/>
      <c r="BW21" s="56"/>
      <c r="BX21" s="56"/>
      <c r="BY21" s="56"/>
      <c r="BZ21" s="57"/>
      <c r="CA21" s="55"/>
      <c r="CB21" s="56"/>
      <c r="CC21" s="56"/>
      <c r="CD21" s="56"/>
      <c r="CE21" s="57"/>
      <c r="CF21" s="55"/>
      <c r="CG21" s="56"/>
      <c r="CH21" s="56"/>
      <c r="CI21" s="56"/>
      <c r="CJ21" s="57"/>
      <c r="CK21" s="55"/>
      <c r="CL21" s="56"/>
      <c r="CM21" s="56"/>
      <c r="CN21" s="56"/>
      <c r="CO21" s="57"/>
    </row>
    <row r="22" spans="1:93" ht="18" customHeight="1" thickBot="1">
      <c r="A22" s="20"/>
      <c r="B22" s="120"/>
      <c r="C22" s="108">
        <v>17</v>
      </c>
      <c r="D22" s="47">
        <f>COUNTIF($N22:$CO22,4)</f>
        <v>0</v>
      </c>
      <c r="E22" s="48">
        <f>COUNTIF($N22:$CO22,3)</f>
        <v>0</v>
      </c>
      <c r="F22" s="48">
        <f>COUNTIF($N22:$CO22,2)</f>
        <v>0</v>
      </c>
      <c r="G22" s="49">
        <f>COUNTIF($N22:$CO22,1)</f>
        <v>0</v>
      </c>
      <c r="H22" s="50">
        <f t="shared" si="1"/>
        <v>0</v>
      </c>
      <c r="I22" s="51" t="str">
        <f t="shared" si="4"/>
        <v/>
      </c>
      <c r="J22" s="52" t="str">
        <f>IF($H22=0,"",ROUND(E22/H22*100,1))</f>
        <v/>
      </c>
      <c r="K22" s="65" t="str">
        <f t="shared" si="3"/>
        <v/>
      </c>
      <c r="L22" s="66" t="str">
        <f t="shared" si="3"/>
        <v/>
      </c>
      <c r="M22" s="67" t="str">
        <f t="shared" si="3"/>
        <v/>
      </c>
      <c r="N22" s="55"/>
      <c r="O22" s="56"/>
      <c r="P22" s="56"/>
      <c r="Q22" s="56"/>
      <c r="R22" s="57"/>
      <c r="S22" s="55"/>
      <c r="T22" s="56"/>
      <c r="U22" s="56"/>
      <c r="V22" s="56"/>
      <c r="W22" s="57"/>
      <c r="X22" s="58"/>
      <c r="Y22" s="56"/>
      <c r="Z22" s="56"/>
      <c r="AA22" s="56"/>
      <c r="AB22" s="59"/>
      <c r="AC22" s="55"/>
      <c r="AD22" s="56"/>
      <c r="AE22" s="56"/>
      <c r="AF22" s="56"/>
      <c r="AG22" s="57"/>
      <c r="AH22" s="58"/>
      <c r="AI22" s="56"/>
      <c r="AJ22" s="56"/>
      <c r="AK22" s="56"/>
      <c r="AL22" s="59"/>
      <c r="AM22" s="55"/>
      <c r="AN22" s="56"/>
      <c r="AO22" s="56"/>
      <c r="AP22" s="56"/>
      <c r="AQ22" s="57"/>
      <c r="AR22" s="58"/>
      <c r="AS22" s="56"/>
      <c r="AT22" s="56"/>
      <c r="AU22" s="56"/>
      <c r="AV22" s="59"/>
      <c r="AW22" s="55"/>
      <c r="AX22" s="56"/>
      <c r="AY22" s="56"/>
      <c r="AZ22" s="56"/>
      <c r="BA22" s="57"/>
      <c r="BB22" s="55"/>
      <c r="BC22" s="56"/>
      <c r="BD22" s="56"/>
      <c r="BE22" s="56"/>
      <c r="BF22" s="57"/>
      <c r="BG22" s="55"/>
      <c r="BH22" s="56"/>
      <c r="BI22" s="56"/>
      <c r="BJ22" s="56"/>
      <c r="BK22" s="57"/>
      <c r="BL22" s="55"/>
      <c r="BM22" s="56"/>
      <c r="BN22" s="56"/>
      <c r="BO22" s="56"/>
      <c r="BP22" s="57"/>
      <c r="BQ22" s="55"/>
      <c r="BR22" s="56"/>
      <c r="BS22" s="56"/>
      <c r="BT22" s="56"/>
      <c r="BU22" s="57"/>
      <c r="BV22" s="55"/>
      <c r="BW22" s="56"/>
      <c r="BX22" s="56"/>
      <c r="BY22" s="56"/>
      <c r="BZ22" s="57"/>
      <c r="CA22" s="55"/>
      <c r="CB22" s="56"/>
      <c r="CC22" s="56"/>
      <c r="CD22" s="56"/>
      <c r="CE22" s="57"/>
      <c r="CF22" s="55"/>
      <c r="CG22" s="56"/>
      <c r="CH22" s="56"/>
      <c r="CI22" s="56"/>
      <c r="CJ22" s="57"/>
      <c r="CK22" s="55"/>
      <c r="CL22" s="56"/>
      <c r="CM22" s="56"/>
      <c r="CN22" s="56"/>
      <c r="CO22" s="57"/>
    </row>
    <row r="23" spans="1:93" ht="18" customHeight="1">
      <c r="A23" s="20"/>
      <c r="B23" s="99"/>
      <c r="C23" s="100"/>
      <c r="D23" s="100"/>
      <c r="E23" s="100"/>
      <c r="F23" s="100"/>
      <c r="G23" s="100"/>
      <c r="H23" s="100"/>
      <c r="I23" s="101"/>
      <c r="J23" s="101"/>
      <c r="K23" s="101"/>
      <c r="L23" s="101"/>
      <c r="M23" s="101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</row>
    <row r="24" spans="1:93" ht="18" customHeight="1">
      <c r="A24" s="20"/>
      <c r="B24" s="20"/>
      <c r="C24" s="20"/>
      <c r="D24" s="20"/>
      <c r="E24" s="20"/>
      <c r="F24" s="20"/>
      <c r="G24" s="20"/>
      <c r="H24" s="20"/>
      <c r="I24" s="21"/>
      <c r="J24" s="21"/>
      <c r="K24" s="21"/>
      <c r="L24" s="21"/>
      <c r="M24" s="21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1:93" ht="18" customHeight="1">
      <c r="A25" s="20"/>
      <c r="B25" s="20"/>
      <c r="C25" s="20"/>
      <c r="D25" s="20"/>
      <c r="E25" s="20"/>
      <c r="F25" s="20"/>
      <c r="G25" s="20"/>
      <c r="H25" s="20"/>
      <c r="I25" s="21"/>
      <c r="J25" s="21"/>
      <c r="K25" s="21"/>
      <c r="L25" s="21"/>
      <c r="M25" s="21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</sheetData>
  <mergeCells count="3">
    <mergeCell ref="B4:C4"/>
    <mergeCell ref="B5:C5"/>
    <mergeCell ref="B6:B22"/>
  </mergeCells>
  <phoneticPr fontId="1"/>
  <pageMargins left="0.78740157480314965" right="0.78740157480314965" top="0.98425196850393704" bottom="0.98425196850393704" header="0.31496062992125984" footer="0.31496062992125984"/>
  <pageSetup paperSize="9" scale="11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"/>
  <sheetViews>
    <sheetView workbookViewId="0">
      <pane xSplit="13" ySplit="5" topLeftCell="ED6" activePane="bottomRight" state="frozen"/>
      <selection activeCell="N55" sqref="N55"/>
      <selection pane="topRight" activeCell="N55" sqref="N55"/>
      <selection pane="bottomLeft" activeCell="N55" sqref="N55"/>
      <selection pane="bottomRight" activeCell="B1" sqref="B1"/>
    </sheetView>
  </sheetViews>
  <sheetFormatPr defaultColWidth="4.625" defaultRowHeight="18" customHeight="1"/>
  <cols>
    <col min="1" max="8" width="4.625" style="22"/>
    <col min="9" max="13" width="6.625" style="22" customWidth="1"/>
    <col min="14" max="16384" width="4.625" style="22"/>
  </cols>
  <sheetData>
    <row r="1" spans="1:93" ht="24">
      <c r="A1" s="19"/>
      <c r="B1" s="19" t="s">
        <v>29</v>
      </c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1:93" ht="18" customHeight="1">
      <c r="A2" s="19"/>
      <c r="B2" s="19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</row>
    <row r="3" spans="1:93" ht="18" customHeight="1">
      <c r="A3" s="19"/>
      <c r="B3" s="19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</row>
    <row r="4" spans="1:93" ht="18" customHeight="1" thickBot="1">
      <c r="A4" s="20"/>
      <c r="B4" s="116" t="s">
        <v>26</v>
      </c>
      <c r="C4" s="116"/>
      <c r="D4" s="23" t="s">
        <v>27</v>
      </c>
      <c r="E4" s="20"/>
      <c r="F4" s="20"/>
      <c r="G4" s="20"/>
      <c r="H4" s="20"/>
      <c r="I4" s="24"/>
      <c r="J4" s="24"/>
      <c r="K4" s="24"/>
      <c r="L4" s="24"/>
      <c r="M4" s="24"/>
      <c r="N4" s="25" t="s">
        <v>25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</row>
    <row r="5" spans="1:93" ht="18" customHeight="1" thickBot="1">
      <c r="A5" s="20"/>
      <c r="B5" s="117" t="s">
        <v>22</v>
      </c>
      <c r="C5" s="118"/>
      <c r="D5" s="26">
        <v>4</v>
      </c>
      <c r="E5" s="27">
        <v>3</v>
      </c>
      <c r="F5" s="27">
        <v>2</v>
      </c>
      <c r="G5" s="28">
        <v>1</v>
      </c>
      <c r="H5" s="104" t="s">
        <v>23</v>
      </c>
      <c r="I5" s="102">
        <v>4</v>
      </c>
      <c r="J5" s="103">
        <v>3</v>
      </c>
      <c r="K5" s="103">
        <v>2</v>
      </c>
      <c r="L5" s="105">
        <v>1</v>
      </c>
      <c r="M5" s="106" t="s">
        <v>24</v>
      </c>
      <c r="N5" s="29">
        <v>1</v>
      </c>
      <c r="O5" s="30">
        <f t="shared" ref="O5:BA5" si="0">N5+1</f>
        <v>2</v>
      </c>
      <c r="P5" s="30">
        <f t="shared" si="0"/>
        <v>3</v>
      </c>
      <c r="Q5" s="30">
        <f t="shared" si="0"/>
        <v>4</v>
      </c>
      <c r="R5" s="31">
        <f t="shared" si="0"/>
        <v>5</v>
      </c>
      <c r="S5" s="29">
        <f>R5+1</f>
        <v>6</v>
      </c>
      <c r="T5" s="30">
        <f t="shared" si="0"/>
        <v>7</v>
      </c>
      <c r="U5" s="30">
        <f t="shared" si="0"/>
        <v>8</v>
      </c>
      <c r="V5" s="30">
        <f t="shared" si="0"/>
        <v>9</v>
      </c>
      <c r="W5" s="31">
        <f t="shared" si="0"/>
        <v>10</v>
      </c>
      <c r="X5" s="32">
        <f t="shared" si="0"/>
        <v>11</v>
      </c>
      <c r="Y5" s="30">
        <f t="shared" si="0"/>
        <v>12</v>
      </c>
      <c r="Z5" s="30">
        <f t="shared" si="0"/>
        <v>13</v>
      </c>
      <c r="AA5" s="30">
        <f t="shared" si="0"/>
        <v>14</v>
      </c>
      <c r="AB5" s="33">
        <f t="shared" si="0"/>
        <v>15</v>
      </c>
      <c r="AC5" s="29">
        <f t="shared" si="0"/>
        <v>16</v>
      </c>
      <c r="AD5" s="30">
        <f t="shared" si="0"/>
        <v>17</v>
      </c>
      <c r="AE5" s="30">
        <f t="shared" si="0"/>
        <v>18</v>
      </c>
      <c r="AF5" s="30">
        <f t="shared" si="0"/>
        <v>19</v>
      </c>
      <c r="AG5" s="31">
        <f t="shared" si="0"/>
        <v>20</v>
      </c>
      <c r="AH5" s="32">
        <f t="shared" si="0"/>
        <v>21</v>
      </c>
      <c r="AI5" s="30">
        <f t="shared" si="0"/>
        <v>22</v>
      </c>
      <c r="AJ5" s="30">
        <f t="shared" si="0"/>
        <v>23</v>
      </c>
      <c r="AK5" s="30">
        <f t="shared" si="0"/>
        <v>24</v>
      </c>
      <c r="AL5" s="33">
        <f t="shared" si="0"/>
        <v>25</v>
      </c>
      <c r="AM5" s="29">
        <f t="shared" si="0"/>
        <v>26</v>
      </c>
      <c r="AN5" s="30">
        <f t="shared" si="0"/>
        <v>27</v>
      </c>
      <c r="AO5" s="30">
        <f t="shared" si="0"/>
        <v>28</v>
      </c>
      <c r="AP5" s="30">
        <f t="shared" si="0"/>
        <v>29</v>
      </c>
      <c r="AQ5" s="31">
        <f t="shared" si="0"/>
        <v>30</v>
      </c>
      <c r="AR5" s="32">
        <f t="shared" si="0"/>
        <v>31</v>
      </c>
      <c r="AS5" s="30">
        <f t="shared" si="0"/>
        <v>32</v>
      </c>
      <c r="AT5" s="30">
        <f t="shared" si="0"/>
        <v>33</v>
      </c>
      <c r="AU5" s="30">
        <f t="shared" si="0"/>
        <v>34</v>
      </c>
      <c r="AV5" s="33">
        <f t="shared" si="0"/>
        <v>35</v>
      </c>
      <c r="AW5" s="29">
        <f t="shared" si="0"/>
        <v>36</v>
      </c>
      <c r="AX5" s="30">
        <f t="shared" si="0"/>
        <v>37</v>
      </c>
      <c r="AY5" s="30">
        <f t="shared" si="0"/>
        <v>38</v>
      </c>
      <c r="AZ5" s="30">
        <f t="shared" si="0"/>
        <v>39</v>
      </c>
      <c r="BA5" s="31">
        <f t="shared" si="0"/>
        <v>40</v>
      </c>
      <c r="BB5" s="29">
        <v>41</v>
      </c>
      <c r="BC5" s="30">
        <v>42</v>
      </c>
      <c r="BD5" s="30">
        <v>43</v>
      </c>
      <c r="BE5" s="30">
        <v>44</v>
      </c>
      <c r="BF5" s="31">
        <v>45</v>
      </c>
      <c r="BG5" s="29">
        <v>46</v>
      </c>
      <c r="BH5" s="30">
        <v>47</v>
      </c>
      <c r="BI5" s="30">
        <v>48</v>
      </c>
      <c r="BJ5" s="30">
        <v>49</v>
      </c>
      <c r="BK5" s="31">
        <v>50</v>
      </c>
      <c r="BL5" s="29">
        <v>51</v>
      </c>
      <c r="BM5" s="30">
        <v>52</v>
      </c>
      <c r="BN5" s="30">
        <v>53</v>
      </c>
      <c r="BO5" s="30">
        <v>54</v>
      </c>
      <c r="BP5" s="31">
        <v>55</v>
      </c>
      <c r="BQ5" s="29">
        <v>56</v>
      </c>
      <c r="BR5" s="30">
        <v>57</v>
      </c>
      <c r="BS5" s="30">
        <v>58</v>
      </c>
      <c r="BT5" s="30">
        <v>59</v>
      </c>
      <c r="BU5" s="31">
        <v>60</v>
      </c>
      <c r="BV5" s="29">
        <v>61</v>
      </c>
      <c r="BW5" s="30">
        <v>62</v>
      </c>
      <c r="BX5" s="30">
        <v>63</v>
      </c>
      <c r="BY5" s="30">
        <v>64</v>
      </c>
      <c r="BZ5" s="31">
        <v>65</v>
      </c>
      <c r="CA5" s="29">
        <v>66</v>
      </c>
      <c r="CB5" s="30">
        <v>67</v>
      </c>
      <c r="CC5" s="30">
        <v>68</v>
      </c>
      <c r="CD5" s="30">
        <v>69</v>
      </c>
      <c r="CE5" s="31">
        <v>70</v>
      </c>
      <c r="CF5" s="29">
        <v>71</v>
      </c>
      <c r="CG5" s="30">
        <v>72</v>
      </c>
      <c r="CH5" s="30">
        <v>73</v>
      </c>
      <c r="CI5" s="30">
        <v>74</v>
      </c>
      <c r="CJ5" s="31">
        <v>75</v>
      </c>
      <c r="CK5" s="29">
        <v>76</v>
      </c>
      <c r="CL5" s="30">
        <v>77</v>
      </c>
      <c r="CM5" s="30">
        <v>78</v>
      </c>
      <c r="CN5" s="30">
        <v>79</v>
      </c>
      <c r="CO5" s="31">
        <v>80</v>
      </c>
    </row>
    <row r="6" spans="1:93" ht="18" customHeight="1">
      <c r="A6" s="20"/>
      <c r="B6" s="119"/>
      <c r="C6" s="107">
        <v>1</v>
      </c>
      <c r="D6" s="34">
        <f>COUNTIF($N6:$CO6,4)</f>
        <v>0</v>
      </c>
      <c r="E6" s="35">
        <f>COUNTIF($N6:$CO6,3)</f>
        <v>0</v>
      </c>
      <c r="F6" s="35">
        <f>COUNTIF($N6:$CO6,2)</f>
        <v>0</v>
      </c>
      <c r="G6" s="36">
        <f>COUNTIF($N6:$CO6,1)</f>
        <v>0</v>
      </c>
      <c r="H6" s="37">
        <f t="shared" ref="H6:H22" si="1">SUM(D6:G6)</f>
        <v>0</v>
      </c>
      <c r="I6" s="38" t="str">
        <f>IF($H6=0,"",ROUND(D6/$H6*100,1))</f>
        <v/>
      </c>
      <c r="J6" s="39" t="str">
        <f>IF($H6=0,"",ROUND(E6/$H6*100,1))</f>
        <v/>
      </c>
      <c r="K6" s="39" t="str">
        <f>IF($H6=0,"",ROUND(F6/$H6*100,1))</f>
        <v/>
      </c>
      <c r="L6" s="40" t="str">
        <f t="shared" ref="L6:M21" si="2">IF($H6=0,"",ROUND(G6/$H6*100,1))</f>
        <v/>
      </c>
      <c r="M6" s="41" t="str">
        <f>IF($H6=0,"",ROUND(H6/$H6*100,1))</f>
        <v/>
      </c>
      <c r="N6" s="42"/>
      <c r="O6" s="43"/>
      <c r="P6" s="43"/>
      <c r="Q6" s="43"/>
      <c r="R6" s="44"/>
      <c r="S6" s="42"/>
      <c r="T6" s="43"/>
      <c r="U6" s="43"/>
      <c r="V6" s="43"/>
      <c r="W6" s="44"/>
      <c r="X6" s="45"/>
      <c r="Y6" s="43"/>
      <c r="Z6" s="43"/>
      <c r="AA6" s="43"/>
      <c r="AB6" s="46"/>
      <c r="AC6" s="42"/>
      <c r="AD6" s="43"/>
      <c r="AE6" s="43"/>
      <c r="AF6" s="43"/>
      <c r="AG6" s="44"/>
      <c r="AH6" s="45"/>
      <c r="AI6" s="43"/>
      <c r="AJ6" s="43"/>
      <c r="AK6" s="43"/>
      <c r="AL6" s="46"/>
      <c r="AM6" s="42"/>
      <c r="AN6" s="43"/>
      <c r="AO6" s="43"/>
      <c r="AP6" s="43"/>
      <c r="AQ6" s="44"/>
      <c r="AR6" s="45"/>
      <c r="AS6" s="43"/>
      <c r="AT6" s="43"/>
      <c r="AU6" s="43"/>
      <c r="AV6" s="46"/>
      <c r="AW6" s="42"/>
      <c r="AX6" s="43"/>
      <c r="AY6" s="43"/>
      <c r="AZ6" s="43"/>
      <c r="BA6" s="44"/>
      <c r="BB6" s="42"/>
      <c r="BC6" s="43"/>
      <c r="BD6" s="43"/>
      <c r="BE6" s="43"/>
      <c r="BF6" s="44"/>
      <c r="BG6" s="42"/>
      <c r="BH6" s="43"/>
      <c r="BI6" s="43"/>
      <c r="BJ6" s="43"/>
      <c r="BK6" s="44"/>
      <c r="BL6" s="42"/>
      <c r="BM6" s="43"/>
      <c r="BN6" s="43"/>
      <c r="BO6" s="43"/>
      <c r="BP6" s="44"/>
      <c r="BQ6" s="42"/>
      <c r="BR6" s="43"/>
      <c r="BS6" s="43"/>
      <c r="BT6" s="43"/>
      <c r="BU6" s="44"/>
      <c r="BV6" s="42"/>
      <c r="BW6" s="43"/>
      <c r="BX6" s="43"/>
      <c r="BY6" s="43"/>
      <c r="BZ6" s="44"/>
      <c r="CA6" s="42"/>
      <c r="CB6" s="43"/>
      <c r="CC6" s="43"/>
      <c r="CD6" s="43"/>
      <c r="CE6" s="44"/>
      <c r="CF6" s="42"/>
      <c r="CG6" s="43"/>
      <c r="CH6" s="43"/>
      <c r="CI6" s="43"/>
      <c r="CJ6" s="44"/>
      <c r="CK6" s="42"/>
      <c r="CL6" s="43"/>
      <c r="CM6" s="43"/>
      <c r="CN6" s="43"/>
      <c r="CO6" s="44"/>
    </row>
    <row r="7" spans="1:93" ht="18" customHeight="1">
      <c r="A7" s="20"/>
      <c r="B7" s="120"/>
      <c r="C7" s="108">
        <v>2</v>
      </c>
      <c r="D7" s="47">
        <f>COUNTIF($N7:$CO7,4)</f>
        <v>0</v>
      </c>
      <c r="E7" s="48">
        <f>COUNTIF($N7:$CO7,3)</f>
        <v>0</v>
      </c>
      <c r="F7" s="48">
        <f>COUNTIF($N7:$CO7,2)</f>
        <v>0</v>
      </c>
      <c r="G7" s="49">
        <f>COUNTIF($N7:$CO7,1)</f>
        <v>0</v>
      </c>
      <c r="H7" s="50">
        <f t="shared" si="1"/>
        <v>0</v>
      </c>
      <c r="I7" s="51" t="str">
        <f t="shared" ref="I7:M22" si="3">IF($H7=0,"",ROUND(D7/$H7*100,1))</f>
        <v/>
      </c>
      <c r="J7" s="52" t="str">
        <f t="shared" si="3"/>
        <v/>
      </c>
      <c r="K7" s="52" t="str">
        <f t="shared" si="3"/>
        <v/>
      </c>
      <c r="L7" s="53" t="str">
        <f t="shared" si="2"/>
        <v/>
      </c>
      <c r="M7" s="54" t="str">
        <f t="shared" si="2"/>
        <v/>
      </c>
      <c r="N7" s="55"/>
      <c r="O7" s="56"/>
      <c r="P7" s="56"/>
      <c r="Q7" s="56"/>
      <c r="R7" s="57"/>
      <c r="S7" s="55"/>
      <c r="T7" s="56"/>
      <c r="U7" s="56"/>
      <c r="V7" s="56"/>
      <c r="W7" s="57"/>
      <c r="X7" s="58"/>
      <c r="Y7" s="56"/>
      <c r="Z7" s="56"/>
      <c r="AA7" s="56"/>
      <c r="AB7" s="59"/>
      <c r="AC7" s="55"/>
      <c r="AD7" s="56"/>
      <c r="AE7" s="56"/>
      <c r="AF7" s="56"/>
      <c r="AG7" s="57"/>
      <c r="AH7" s="58"/>
      <c r="AI7" s="56"/>
      <c r="AJ7" s="56"/>
      <c r="AK7" s="56"/>
      <c r="AL7" s="59"/>
      <c r="AM7" s="55"/>
      <c r="AN7" s="56"/>
      <c r="AO7" s="56"/>
      <c r="AP7" s="56"/>
      <c r="AQ7" s="57"/>
      <c r="AR7" s="58"/>
      <c r="AS7" s="56"/>
      <c r="AT7" s="56"/>
      <c r="AU7" s="56"/>
      <c r="AV7" s="59"/>
      <c r="AW7" s="55"/>
      <c r="AX7" s="56"/>
      <c r="AY7" s="56"/>
      <c r="AZ7" s="56"/>
      <c r="BA7" s="57"/>
      <c r="BB7" s="55"/>
      <c r="BC7" s="56"/>
      <c r="BD7" s="56"/>
      <c r="BE7" s="56"/>
      <c r="BF7" s="57"/>
      <c r="BG7" s="55"/>
      <c r="BH7" s="56"/>
      <c r="BI7" s="56"/>
      <c r="BJ7" s="56"/>
      <c r="BK7" s="57"/>
      <c r="BL7" s="55"/>
      <c r="BM7" s="56"/>
      <c r="BN7" s="56"/>
      <c r="BO7" s="56"/>
      <c r="BP7" s="57"/>
      <c r="BQ7" s="55"/>
      <c r="BR7" s="56"/>
      <c r="BS7" s="56"/>
      <c r="BT7" s="56"/>
      <c r="BU7" s="57"/>
      <c r="BV7" s="55"/>
      <c r="BW7" s="56"/>
      <c r="BX7" s="56"/>
      <c r="BY7" s="56"/>
      <c r="BZ7" s="57"/>
      <c r="CA7" s="55"/>
      <c r="CB7" s="56"/>
      <c r="CC7" s="56"/>
      <c r="CD7" s="56"/>
      <c r="CE7" s="57"/>
      <c r="CF7" s="55"/>
      <c r="CG7" s="56"/>
      <c r="CH7" s="56"/>
      <c r="CI7" s="56"/>
      <c r="CJ7" s="57"/>
      <c r="CK7" s="55"/>
      <c r="CL7" s="56"/>
      <c r="CM7" s="56"/>
      <c r="CN7" s="56"/>
      <c r="CO7" s="57"/>
    </row>
    <row r="8" spans="1:93" ht="18" customHeight="1">
      <c r="A8" s="20"/>
      <c r="B8" s="120"/>
      <c r="C8" s="108">
        <v>3</v>
      </c>
      <c r="D8" s="47">
        <f>COUNTIF($N8:$CO8,4)</f>
        <v>0</v>
      </c>
      <c r="E8" s="48">
        <f>COUNTIF($N8:$CO8,3)</f>
        <v>0</v>
      </c>
      <c r="F8" s="48">
        <f>COUNTIF($N8:$CO8,2)</f>
        <v>0</v>
      </c>
      <c r="G8" s="49">
        <f>COUNTIF($N8:$CO8,1)</f>
        <v>0</v>
      </c>
      <c r="H8" s="50">
        <f t="shared" si="1"/>
        <v>0</v>
      </c>
      <c r="I8" s="51" t="str">
        <f t="shared" si="3"/>
        <v/>
      </c>
      <c r="J8" s="52" t="str">
        <f t="shared" si="3"/>
        <v/>
      </c>
      <c r="K8" s="52" t="str">
        <f t="shared" si="3"/>
        <v/>
      </c>
      <c r="L8" s="53" t="str">
        <f t="shared" si="2"/>
        <v/>
      </c>
      <c r="M8" s="54" t="str">
        <f t="shared" si="2"/>
        <v/>
      </c>
      <c r="N8" s="55"/>
      <c r="O8" s="56"/>
      <c r="P8" s="56"/>
      <c r="Q8" s="56"/>
      <c r="R8" s="57"/>
      <c r="S8" s="55"/>
      <c r="T8" s="56"/>
      <c r="U8" s="56"/>
      <c r="V8" s="56"/>
      <c r="W8" s="57"/>
      <c r="X8" s="58"/>
      <c r="Y8" s="56"/>
      <c r="Z8" s="56"/>
      <c r="AA8" s="56"/>
      <c r="AB8" s="59"/>
      <c r="AC8" s="55"/>
      <c r="AD8" s="56"/>
      <c r="AE8" s="56"/>
      <c r="AF8" s="56"/>
      <c r="AG8" s="57"/>
      <c r="AH8" s="58"/>
      <c r="AI8" s="56"/>
      <c r="AJ8" s="56"/>
      <c r="AK8" s="56"/>
      <c r="AL8" s="59"/>
      <c r="AM8" s="55"/>
      <c r="AN8" s="56"/>
      <c r="AO8" s="56"/>
      <c r="AP8" s="56"/>
      <c r="AQ8" s="57"/>
      <c r="AR8" s="58"/>
      <c r="AS8" s="56"/>
      <c r="AT8" s="56"/>
      <c r="AU8" s="56"/>
      <c r="AV8" s="59"/>
      <c r="AW8" s="55"/>
      <c r="AX8" s="56"/>
      <c r="AY8" s="56"/>
      <c r="AZ8" s="56"/>
      <c r="BA8" s="57"/>
      <c r="BB8" s="55"/>
      <c r="BC8" s="56"/>
      <c r="BD8" s="56"/>
      <c r="BE8" s="56"/>
      <c r="BF8" s="57"/>
      <c r="BG8" s="55"/>
      <c r="BH8" s="56"/>
      <c r="BI8" s="56"/>
      <c r="BJ8" s="56"/>
      <c r="BK8" s="57"/>
      <c r="BL8" s="55"/>
      <c r="BM8" s="56"/>
      <c r="BN8" s="56"/>
      <c r="BO8" s="56"/>
      <c r="BP8" s="57"/>
      <c r="BQ8" s="55"/>
      <c r="BR8" s="56"/>
      <c r="BS8" s="56"/>
      <c r="BT8" s="56"/>
      <c r="BU8" s="57"/>
      <c r="BV8" s="55"/>
      <c r="BW8" s="56"/>
      <c r="BX8" s="56"/>
      <c r="BY8" s="56"/>
      <c r="BZ8" s="57"/>
      <c r="CA8" s="55"/>
      <c r="CB8" s="56"/>
      <c r="CC8" s="56"/>
      <c r="CD8" s="56"/>
      <c r="CE8" s="57"/>
      <c r="CF8" s="55"/>
      <c r="CG8" s="56"/>
      <c r="CH8" s="56"/>
      <c r="CI8" s="56"/>
      <c r="CJ8" s="57"/>
      <c r="CK8" s="55"/>
      <c r="CL8" s="56"/>
      <c r="CM8" s="56"/>
      <c r="CN8" s="56"/>
      <c r="CO8" s="57"/>
    </row>
    <row r="9" spans="1:93" ht="18" customHeight="1">
      <c r="A9" s="20"/>
      <c r="B9" s="120"/>
      <c r="C9" s="108">
        <v>4</v>
      </c>
      <c r="D9" s="47">
        <f>COUNTIF($N9:$CO9,4)</f>
        <v>0</v>
      </c>
      <c r="E9" s="48">
        <f>COUNTIF($N9:$CO9,3)</f>
        <v>0</v>
      </c>
      <c r="F9" s="48">
        <f>COUNTIF($N9:$CO9,2)</f>
        <v>0</v>
      </c>
      <c r="G9" s="49">
        <f>COUNTIF($N9:$CO9,1)</f>
        <v>0</v>
      </c>
      <c r="H9" s="50">
        <f t="shared" si="1"/>
        <v>0</v>
      </c>
      <c r="I9" s="51" t="str">
        <f t="shared" si="3"/>
        <v/>
      </c>
      <c r="J9" s="52" t="str">
        <f t="shared" si="3"/>
        <v/>
      </c>
      <c r="K9" s="52" t="str">
        <f t="shared" si="3"/>
        <v/>
      </c>
      <c r="L9" s="53" t="str">
        <f t="shared" si="2"/>
        <v/>
      </c>
      <c r="M9" s="54" t="str">
        <f t="shared" si="2"/>
        <v/>
      </c>
      <c r="N9" s="55"/>
      <c r="O9" s="56"/>
      <c r="P9" s="56"/>
      <c r="Q9" s="56"/>
      <c r="R9" s="57"/>
      <c r="S9" s="55"/>
      <c r="T9" s="56"/>
      <c r="U9" s="56"/>
      <c r="V9" s="56"/>
      <c r="W9" s="57"/>
      <c r="X9" s="58"/>
      <c r="Y9" s="56"/>
      <c r="Z9" s="56"/>
      <c r="AA9" s="56"/>
      <c r="AB9" s="59"/>
      <c r="AC9" s="55"/>
      <c r="AD9" s="56"/>
      <c r="AE9" s="56"/>
      <c r="AF9" s="56"/>
      <c r="AG9" s="57"/>
      <c r="AH9" s="58"/>
      <c r="AI9" s="56"/>
      <c r="AJ9" s="56"/>
      <c r="AK9" s="56"/>
      <c r="AL9" s="59"/>
      <c r="AM9" s="55"/>
      <c r="AN9" s="56"/>
      <c r="AO9" s="56"/>
      <c r="AP9" s="56"/>
      <c r="AQ9" s="57"/>
      <c r="AR9" s="58"/>
      <c r="AS9" s="56"/>
      <c r="AT9" s="56"/>
      <c r="AU9" s="56"/>
      <c r="AV9" s="59"/>
      <c r="AW9" s="55"/>
      <c r="AX9" s="56"/>
      <c r="AY9" s="56"/>
      <c r="AZ9" s="56"/>
      <c r="BA9" s="57"/>
      <c r="BB9" s="55"/>
      <c r="BC9" s="56"/>
      <c r="BD9" s="56"/>
      <c r="BE9" s="56"/>
      <c r="BF9" s="57"/>
      <c r="BG9" s="55"/>
      <c r="BH9" s="56"/>
      <c r="BI9" s="56"/>
      <c r="BJ9" s="56"/>
      <c r="BK9" s="57"/>
      <c r="BL9" s="55"/>
      <c r="BM9" s="56"/>
      <c r="BN9" s="56"/>
      <c r="BO9" s="56"/>
      <c r="BP9" s="57"/>
      <c r="BQ9" s="55"/>
      <c r="BR9" s="56"/>
      <c r="BS9" s="56"/>
      <c r="BT9" s="56"/>
      <c r="BU9" s="57"/>
      <c r="BV9" s="55"/>
      <c r="BW9" s="56"/>
      <c r="BX9" s="56"/>
      <c r="BY9" s="56"/>
      <c r="BZ9" s="57"/>
      <c r="CA9" s="55"/>
      <c r="CB9" s="56"/>
      <c r="CC9" s="56"/>
      <c r="CD9" s="56"/>
      <c r="CE9" s="57"/>
      <c r="CF9" s="55"/>
      <c r="CG9" s="56"/>
      <c r="CH9" s="56"/>
      <c r="CI9" s="56"/>
      <c r="CJ9" s="57"/>
      <c r="CK9" s="55"/>
      <c r="CL9" s="56"/>
      <c r="CM9" s="56"/>
      <c r="CN9" s="56"/>
      <c r="CO9" s="57"/>
    </row>
    <row r="10" spans="1:93" ht="18" customHeight="1">
      <c r="A10" s="20"/>
      <c r="B10" s="120"/>
      <c r="C10" s="108">
        <v>5</v>
      </c>
      <c r="D10" s="60">
        <f>COUNTIF($N10:$CO10,4)</f>
        <v>0</v>
      </c>
      <c r="E10" s="61">
        <f>COUNTIF($N10:$CO10,3)</f>
        <v>0</v>
      </c>
      <c r="F10" s="61">
        <f>COUNTIF($N10:$CO10,2)</f>
        <v>0</v>
      </c>
      <c r="G10" s="62">
        <f>COUNTIF($N10:$CO10,1)</f>
        <v>0</v>
      </c>
      <c r="H10" s="63">
        <f t="shared" si="1"/>
        <v>0</v>
      </c>
      <c r="I10" s="64" t="str">
        <f t="shared" si="3"/>
        <v/>
      </c>
      <c r="J10" s="65" t="str">
        <f t="shared" si="3"/>
        <v/>
      </c>
      <c r="K10" s="65" t="str">
        <f t="shared" si="3"/>
        <v/>
      </c>
      <c r="L10" s="66" t="str">
        <f t="shared" si="2"/>
        <v/>
      </c>
      <c r="M10" s="67" t="str">
        <f t="shared" si="2"/>
        <v/>
      </c>
      <c r="N10" s="68"/>
      <c r="O10" s="69"/>
      <c r="P10" s="69"/>
      <c r="Q10" s="69"/>
      <c r="R10" s="70"/>
      <c r="S10" s="68"/>
      <c r="T10" s="69"/>
      <c r="U10" s="69"/>
      <c r="V10" s="69"/>
      <c r="W10" s="70"/>
      <c r="X10" s="71"/>
      <c r="Y10" s="69"/>
      <c r="Z10" s="69"/>
      <c r="AA10" s="69"/>
      <c r="AB10" s="72"/>
      <c r="AC10" s="68"/>
      <c r="AD10" s="69"/>
      <c r="AE10" s="69"/>
      <c r="AF10" s="69"/>
      <c r="AG10" s="70"/>
      <c r="AH10" s="71"/>
      <c r="AI10" s="69"/>
      <c r="AJ10" s="69"/>
      <c r="AK10" s="69"/>
      <c r="AL10" s="72"/>
      <c r="AM10" s="68"/>
      <c r="AN10" s="69"/>
      <c r="AO10" s="69"/>
      <c r="AP10" s="69"/>
      <c r="AQ10" s="70"/>
      <c r="AR10" s="71"/>
      <c r="AS10" s="69"/>
      <c r="AT10" s="69"/>
      <c r="AU10" s="69"/>
      <c r="AV10" s="72"/>
      <c r="AW10" s="68"/>
      <c r="AX10" s="69"/>
      <c r="AY10" s="69"/>
      <c r="AZ10" s="69"/>
      <c r="BA10" s="70"/>
      <c r="BB10" s="68"/>
      <c r="BC10" s="69"/>
      <c r="BD10" s="69"/>
      <c r="BE10" s="69"/>
      <c r="BF10" s="70"/>
      <c r="BG10" s="68"/>
      <c r="BH10" s="69"/>
      <c r="BI10" s="69"/>
      <c r="BJ10" s="69"/>
      <c r="BK10" s="70"/>
      <c r="BL10" s="68"/>
      <c r="BM10" s="69"/>
      <c r="BN10" s="69"/>
      <c r="BO10" s="69"/>
      <c r="BP10" s="70"/>
      <c r="BQ10" s="68"/>
      <c r="BR10" s="69"/>
      <c r="BS10" s="69"/>
      <c r="BT10" s="69"/>
      <c r="BU10" s="70"/>
      <c r="BV10" s="68"/>
      <c r="BW10" s="69"/>
      <c r="BX10" s="69"/>
      <c r="BY10" s="69"/>
      <c r="BZ10" s="70"/>
      <c r="CA10" s="68"/>
      <c r="CB10" s="69"/>
      <c r="CC10" s="69"/>
      <c r="CD10" s="69"/>
      <c r="CE10" s="70"/>
      <c r="CF10" s="68"/>
      <c r="CG10" s="69"/>
      <c r="CH10" s="69"/>
      <c r="CI10" s="69"/>
      <c r="CJ10" s="70"/>
      <c r="CK10" s="68"/>
      <c r="CL10" s="69"/>
      <c r="CM10" s="69"/>
      <c r="CN10" s="69"/>
      <c r="CO10" s="70"/>
    </row>
    <row r="11" spans="1:93" ht="18" customHeight="1">
      <c r="A11" s="20"/>
      <c r="B11" s="120"/>
      <c r="C11" s="108">
        <v>6</v>
      </c>
      <c r="D11" s="73">
        <f>COUNTIF($N11:$CO11,4)</f>
        <v>0</v>
      </c>
      <c r="E11" s="74">
        <f>COUNTIF($N11:$CO11,3)</f>
        <v>0</v>
      </c>
      <c r="F11" s="74">
        <f>COUNTIF($N11:$CO11,2)</f>
        <v>0</v>
      </c>
      <c r="G11" s="75">
        <f>COUNTIF($N11:$CO11,1)</f>
        <v>0</v>
      </c>
      <c r="H11" s="76">
        <f t="shared" si="1"/>
        <v>0</v>
      </c>
      <c r="I11" s="77" t="str">
        <f t="shared" si="3"/>
        <v/>
      </c>
      <c r="J11" s="78" t="str">
        <f t="shared" si="3"/>
        <v/>
      </c>
      <c r="K11" s="78" t="str">
        <f t="shared" si="3"/>
        <v/>
      </c>
      <c r="L11" s="79" t="str">
        <f t="shared" si="2"/>
        <v/>
      </c>
      <c r="M11" s="80" t="str">
        <f t="shared" si="2"/>
        <v/>
      </c>
      <c r="N11" s="81"/>
      <c r="O11" s="82"/>
      <c r="P11" s="82"/>
      <c r="Q11" s="82"/>
      <c r="R11" s="83"/>
      <c r="S11" s="81"/>
      <c r="T11" s="82"/>
      <c r="U11" s="82"/>
      <c r="V11" s="82"/>
      <c r="W11" s="83"/>
      <c r="X11" s="84"/>
      <c r="Y11" s="82"/>
      <c r="Z11" s="82"/>
      <c r="AA11" s="82"/>
      <c r="AB11" s="85"/>
      <c r="AC11" s="81"/>
      <c r="AD11" s="82"/>
      <c r="AE11" s="82"/>
      <c r="AF11" s="82"/>
      <c r="AG11" s="83"/>
      <c r="AH11" s="84"/>
      <c r="AI11" s="82"/>
      <c r="AJ11" s="82"/>
      <c r="AK11" s="82"/>
      <c r="AL11" s="85"/>
      <c r="AM11" s="81"/>
      <c r="AN11" s="82"/>
      <c r="AO11" s="82"/>
      <c r="AP11" s="82"/>
      <c r="AQ11" s="83"/>
      <c r="AR11" s="84"/>
      <c r="AS11" s="82"/>
      <c r="AT11" s="82"/>
      <c r="AU11" s="82"/>
      <c r="AV11" s="85"/>
      <c r="AW11" s="81"/>
      <c r="AX11" s="82"/>
      <c r="AY11" s="82"/>
      <c r="AZ11" s="82"/>
      <c r="BA11" s="83"/>
      <c r="BB11" s="81"/>
      <c r="BC11" s="82"/>
      <c r="BD11" s="82"/>
      <c r="BE11" s="82"/>
      <c r="BF11" s="83"/>
      <c r="BG11" s="81"/>
      <c r="BH11" s="82"/>
      <c r="BI11" s="82"/>
      <c r="BJ11" s="82"/>
      <c r="BK11" s="83"/>
      <c r="BL11" s="81"/>
      <c r="BM11" s="82"/>
      <c r="BN11" s="82"/>
      <c r="BO11" s="82"/>
      <c r="BP11" s="83"/>
      <c r="BQ11" s="81"/>
      <c r="BR11" s="82"/>
      <c r="BS11" s="82"/>
      <c r="BT11" s="82"/>
      <c r="BU11" s="83"/>
      <c r="BV11" s="81"/>
      <c r="BW11" s="82"/>
      <c r="BX11" s="82"/>
      <c r="BY11" s="82"/>
      <c r="BZ11" s="83"/>
      <c r="CA11" s="81"/>
      <c r="CB11" s="82"/>
      <c r="CC11" s="82"/>
      <c r="CD11" s="82"/>
      <c r="CE11" s="83"/>
      <c r="CF11" s="81"/>
      <c r="CG11" s="82"/>
      <c r="CH11" s="82"/>
      <c r="CI11" s="82"/>
      <c r="CJ11" s="83"/>
      <c r="CK11" s="81"/>
      <c r="CL11" s="82"/>
      <c r="CM11" s="82"/>
      <c r="CN11" s="82"/>
      <c r="CO11" s="83"/>
    </row>
    <row r="12" spans="1:93" ht="18" customHeight="1">
      <c r="A12" s="20"/>
      <c r="B12" s="120"/>
      <c r="C12" s="108">
        <v>7</v>
      </c>
      <c r="D12" s="34">
        <f>COUNTIF($N12:$CO12,4)</f>
        <v>0</v>
      </c>
      <c r="E12" s="35">
        <f>COUNTIF($N12:$CO12,3)</f>
        <v>0</v>
      </c>
      <c r="F12" s="35">
        <f>COUNTIF($N12:$CO12,2)</f>
        <v>0</v>
      </c>
      <c r="G12" s="36">
        <f>COUNTIF($N12:$CO12,1)</f>
        <v>0</v>
      </c>
      <c r="H12" s="37">
        <f t="shared" si="1"/>
        <v>0</v>
      </c>
      <c r="I12" s="38" t="str">
        <f t="shared" si="3"/>
        <v/>
      </c>
      <c r="J12" s="39" t="str">
        <f t="shared" si="3"/>
        <v/>
      </c>
      <c r="K12" s="39" t="str">
        <f t="shared" si="3"/>
        <v/>
      </c>
      <c r="L12" s="40" t="str">
        <f t="shared" si="2"/>
        <v/>
      </c>
      <c r="M12" s="41" t="str">
        <f t="shared" si="2"/>
        <v/>
      </c>
      <c r="N12" s="42"/>
      <c r="O12" s="43"/>
      <c r="P12" s="43"/>
      <c r="Q12" s="43"/>
      <c r="R12" s="44"/>
      <c r="S12" s="42"/>
      <c r="T12" s="43"/>
      <c r="U12" s="43"/>
      <c r="V12" s="43"/>
      <c r="W12" s="44"/>
      <c r="X12" s="45"/>
      <c r="Y12" s="43"/>
      <c r="Z12" s="43"/>
      <c r="AA12" s="43"/>
      <c r="AB12" s="46"/>
      <c r="AC12" s="42"/>
      <c r="AD12" s="43"/>
      <c r="AE12" s="43"/>
      <c r="AF12" s="43"/>
      <c r="AG12" s="44"/>
      <c r="AH12" s="45"/>
      <c r="AI12" s="43"/>
      <c r="AJ12" s="43"/>
      <c r="AK12" s="43"/>
      <c r="AL12" s="46"/>
      <c r="AM12" s="42"/>
      <c r="AN12" s="43"/>
      <c r="AO12" s="43"/>
      <c r="AP12" s="43"/>
      <c r="AQ12" s="44"/>
      <c r="AR12" s="45"/>
      <c r="AS12" s="43"/>
      <c r="AT12" s="43"/>
      <c r="AU12" s="43"/>
      <c r="AV12" s="46"/>
      <c r="AW12" s="42"/>
      <c r="AX12" s="43"/>
      <c r="AY12" s="43"/>
      <c r="AZ12" s="43"/>
      <c r="BA12" s="44"/>
      <c r="BB12" s="42"/>
      <c r="BC12" s="43"/>
      <c r="BD12" s="43"/>
      <c r="BE12" s="43"/>
      <c r="BF12" s="44"/>
      <c r="BG12" s="42"/>
      <c r="BH12" s="43"/>
      <c r="BI12" s="43"/>
      <c r="BJ12" s="43"/>
      <c r="BK12" s="44"/>
      <c r="BL12" s="42"/>
      <c r="BM12" s="43"/>
      <c r="BN12" s="43"/>
      <c r="BO12" s="43"/>
      <c r="BP12" s="44"/>
      <c r="BQ12" s="42"/>
      <c r="BR12" s="43"/>
      <c r="BS12" s="43"/>
      <c r="BT12" s="43"/>
      <c r="BU12" s="44"/>
      <c r="BV12" s="42"/>
      <c r="BW12" s="43"/>
      <c r="BX12" s="43"/>
      <c r="BY12" s="43"/>
      <c r="BZ12" s="44"/>
      <c r="CA12" s="42"/>
      <c r="CB12" s="43"/>
      <c r="CC12" s="43"/>
      <c r="CD12" s="43"/>
      <c r="CE12" s="44"/>
      <c r="CF12" s="42"/>
      <c r="CG12" s="43"/>
      <c r="CH12" s="43"/>
      <c r="CI12" s="43"/>
      <c r="CJ12" s="44"/>
      <c r="CK12" s="42"/>
      <c r="CL12" s="43"/>
      <c r="CM12" s="43"/>
      <c r="CN12" s="43"/>
      <c r="CO12" s="44"/>
    </row>
    <row r="13" spans="1:93" ht="18" customHeight="1">
      <c r="A13" s="20"/>
      <c r="B13" s="120"/>
      <c r="C13" s="108">
        <v>8</v>
      </c>
      <c r="D13" s="47">
        <f>COUNTIF($N13:$CO13,4)</f>
        <v>0</v>
      </c>
      <c r="E13" s="48">
        <f>COUNTIF($N13:$CO13,3)</f>
        <v>0</v>
      </c>
      <c r="F13" s="48">
        <f>COUNTIF($N13:$CO13,2)</f>
        <v>0</v>
      </c>
      <c r="G13" s="49">
        <f>COUNTIF($N13:$CO13,1)</f>
        <v>0</v>
      </c>
      <c r="H13" s="50">
        <f t="shared" si="1"/>
        <v>0</v>
      </c>
      <c r="I13" s="51" t="str">
        <f t="shared" si="3"/>
        <v/>
      </c>
      <c r="J13" s="52" t="str">
        <f t="shared" si="3"/>
        <v/>
      </c>
      <c r="K13" s="52" t="str">
        <f t="shared" si="3"/>
        <v/>
      </c>
      <c r="L13" s="53" t="str">
        <f t="shared" si="2"/>
        <v/>
      </c>
      <c r="M13" s="54" t="str">
        <f t="shared" si="2"/>
        <v/>
      </c>
      <c r="N13" s="55"/>
      <c r="O13" s="56"/>
      <c r="P13" s="56"/>
      <c r="Q13" s="56"/>
      <c r="R13" s="57"/>
      <c r="S13" s="55"/>
      <c r="T13" s="56"/>
      <c r="U13" s="56"/>
      <c r="V13" s="56"/>
      <c r="W13" s="57"/>
      <c r="X13" s="58"/>
      <c r="Y13" s="56"/>
      <c r="Z13" s="56"/>
      <c r="AA13" s="56"/>
      <c r="AB13" s="59"/>
      <c r="AC13" s="55"/>
      <c r="AD13" s="56"/>
      <c r="AE13" s="56"/>
      <c r="AF13" s="56"/>
      <c r="AG13" s="57"/>
      <c r="AH13" s="58"/>
      <c r="AI13" s="56"/>
      <c r="AJ13" s="56"/>
      <c r="AK13" s="56"/>
      <c r="AL13" s="59"/>
      <c r="AM13" s="55"/>
      <c r="AN13" s="56"/>
      <c r="AO13" s="56"/>
      <c r="AP13" s="56"/>
      <c r="AQ13" s="57"/>
      <c r="AR13" s="58"/>
      <c r="AS13" s="56"/>
      <c r="AT13" s="56"/>
      <c r="AU13" s="56"/>
      <c r="AV13" s="59"/>
      <c r="AW13" s="55"/>
      <c r="AX13" s="56"/>
      <c r="AY13" s="56"/>
      <c r="AZ13" s="56"/>
      <c r="BA13" s="57"/>
      <c r="BB13" s="55"/>
      <c r="BC13" s="56"/>
      <c r="BD13" s="56"/>
      <c r="BE13" s="56"/>
      <c r="BF13" s="57"/>
      <c r="BG13" s="55"/>
      <c r="BH13" s="56"/>
      <c r="BI13" s="56"/>
      <c r="BJ13" s="56"/>
      <c r="BK13" s="57"/>
      <c r="BL13" s="55"/>
      <c r="BM13" s="56"/>
      <c r="BN13" s="56"/>
      <c r="BO13" s="56"/>
      <c r="BP13" s="57"/>
      <c r="BQ13" s="55"/>
      <c r="BR13" s="56"/>
      <c r="BS13" s="56"/>
      <c r="BT13" s="56"/>
      <c r="BU13" s="57"/>
      <c r="BV13" s="55"/>
      <c r="BW13" s="56"/>
      <c r="BX13" s="56"/>
      <c r="BY13" s="56"/>
      <c r="BZ13" s="57"/>
      <c r="CA13" s="55"/>
      <c r="CB13" s="56"/>
      <c r="CC13" s="56"/>
      <c r="CD13" s="56"/>
      <c r="CE13" s="57"/>
      <c r="CF13" s="55"/>
      <c r="CG13" s="56"/>
      <c r="CH13" s="56"/>
      <c r="CI13" s="56"/>
      <c r="CJ13" s="57"/>
      <c r="CK13" s="55"/>
      <c r="CL13" s="56"/>
      <c r="CM13" s="56"/>
      <c r="CN13" s="56"/>
      <c r="CO13" s="57"/>
    </row>
    <row r="14" spans="1:93" ht="18" customHeight="1">
      <c r="A14" s="20"/>
      <c r="B14" s="120"/>
      <c r="C14" s="108">
        <v>9</v>
      </c>
      <c r="D14" s="47">
        <f>COUNTIF($N14:$CO14,4)</f>
        <v>0</v>
      </c>
      <c r="E14" s="48">
        <f>COUNTIF($N14:$CO14,3)</f>
        <v>0</v>
      </c>
      <c r="F14" s="48">
        <f>COUNTIF($N14:$CO14,2)</f>
        <v>0</v>
      </c>
      <c r="G14" s="49">
        <f>COUNTIF($N14:$CO14,1)</f>
        <v>0</v>
      </c>
      <c r="H14" s="50">
        <f t="shared" si="1"/>
        <v>0</v>
      </c>
      <c r="I14" s="51" t="str">
        <f t="shared" si="3"/>
        <v/>
      </c>
      <c r="J14" s="52" t="str">
        <f t="shared" si="3"/>
        <v/>
      </c>
      <c r="K14" s="52" t="str">
        <f t="shared" si="3"/>
        <v/>
      </c>
      <c r="L14" s="53" t="str">
        <f t="shared" si="2"/>
        <v/>
      </c>
      <c r="M14" s="54" t="str">
        <f t="shared" si="2"/>
        <v/>
      </c>
      <c r="N14" s="55"/>
      <c r="O14" s="56"/>
      <c r="P14" s="56"/>
      <c r="Q14" s="56"/>
      <c r="R14" s="57"/>
      <c r="S14" s="55"/>
      <c r="T14" s="56"/>
      <c r="U14" s="56"/>
      <c r="V14" s="56"/>
      <c r="W14" s="57"/>
      <c r="X14" s="58"/>
      <c r="Y14" s="56"/>
      <c r="Z14" s="56"/>
      <c r="AA14" s="56"/>
      <c r="AB14" s="59"/>
      <c r="AC14" s="55"/>
      <c r="AD14" s="56"/>
      <c r="AE14" s="56"/>
      <c r="AF14" s="56"/>
      <c r="AG14" s="57"/>
      <c r="AH14" s="58"/>
      <c r="AI14" s="56"/>
      <c r="AJ14" s="56"/>
      <c r="AK14" s="56"/>
      <c r="AL14" s="59"/>
      <c r="AM14" s="55"/>
      <c r="AN14" s="56"/>
      <c r="AO14" s="56"/>
      <c r="AP14" s="56"/>
      <c r="AQ14" s="57"/>
      <c r="AR14" s="58"/>
      <c r="AS14" s="56"/>
      <c r="AT14" s="56"/>
      <c r="AU14" s="56"/>
      <c r="AV14" s="59"/>
      <c r="AW14" s="55"/>
      <c r="AX14" s="56"/>
      <c r="AY14" s="56"/>
      <c r="AZ14" s="56"/>
      <c r="BA14" s="57"/>
      <c r="BB14" s="55"/>
      <c r="BC14" s="56"/>
      <c r="BD14" s="56"/>
      <c r="BE14" s="56"/>
      <c r="BF14" s="57"/>
      <c r="BG14" s="55"/>
      <c r="BH14" s="56"/>
      <c r="BI14" s="56"/>
      <c r="BJ14" s="56"/>
      <c r="BK14" s="57"/>
      <c r="BL14" s="55"/>
      <c r="BM14" s="56"/>
      <c r="BN14" s="56"/>
      <c r="BO14" s="56"/>
      <c r="BP14" s="57"/>
      <c r="BQ14" s="55"/>
      <c r="BR14" s="56"/>
      <c r="BS14" s="56"/>
      <c r="BT14" s="56"/>
      <c r="BU14" s="57"/>
      <c r="BV14" s="55"/>
      <c r="BW14" s="56"/>
      <c r="BX14" s="56"/>
      <c r="BY14" s="56"/>
      <c r="BZ14" s="57"/>
      <c r="CA14" s="55"/>
      <c r="CB14" s="56"/>
      <c r="CC14" s="56"/>
      <c r="CD14" s="56"/>
      <c r="CE14" s="57"/>
      <c r="CF14" s="55"/>
      <c r="CG14" s="56"/>
      <c r="CH14" s="56"/>
      <c r="CI14" s="56"/>
      <c r="CJ14" s="57"/>
      <c r="CK14" s="55"/>
      <c r="CL14" s="56"/>
      <c r="CM14" s="56"/>
      <c r="CN14" s="56"/>
      <c r="CO14" s="57"/>
    </row>
    <row r="15" spans="1:93" ht="18" customHeight="1">
      <c r="A15" s="20"/>
      <c r="B15" s="120"/>
      <c r="C15" s="108">
        <v>10</v>
      </c>
      <c r="D15" s="73">
        <f>COUNTIF($N15:$CO15,4)</f>
        <v>0</v>
      </c>
      <c r="E15" s="74">
        <f>COUNTIF($N15:$CO15,3)</f>
        <v>0</v>
      </c>
      <c r="F15" s="74">
        <f>COUNTIF($N15:$CO15,2)</f>
        <v>0</v>
      </c>
      <c r="G15" s="75">
        <f>COUNTIF($N15:$CO15,1)</f>
        <v>0</v>
      </c>
      <c r="H15" s="76">
        <f t="shared" si="1"/>
        <v>0</v>
      </c>
      <c r="I15" s="77" t="str">
        <f t="shared" si="3"/>
        <v/>
      </c>
      <c r="J15" s="78" t="str">
        <f t="shared" si="3"/>
        <v/>
      </c>
      <c r="K15" s="78" t="str">
        <f t="shared" si="3"/>
        <v/>
      </c>
      <c r="L15" s="79" t="str">
        <f t="shared" si="2"/>
        <v/>
      </c>
      <c r="M15" s="80" t="str">
        <f t="shared" si="2"/>
        <v/>
      </c>
      <c r="N15" s="81"/>
      <c r="O15" s="82"/>
      <c r="P15" s="82"/>
      <c r="Q15" s="82"/>
      <c r="R15" s="83"/>
      <c r="S15" s="81"/>
      <c r="T15" s="82"/>
      <c r="U15" s="82"/>
      <c r="V15" s="82"/>
      <c r="W15" s="83"/>
      <c r="X15" s="84"/>
      <c r="Y15" s="82"/>
      <c r="Z15" s="82"/>
      <c r="AA15" s="82"/>
      <c r="AB15" s="85"/>
      <c r="AC15" s="81"/>
      <c r="AD15" s="82"/>
      <c r="AE15" s="82"/>
      <c r="AF15" s="82"/>
      <c r="AG15" s="83"/>
      <c r="AH15" s="84"/>
      <c r="AI15" s="82"/>
      <c r="AJ15" s="82"/>
      <c r="AK15" s="82"/>
      <c r="AL15" s="85"/>
      <c r="AM15" s="81"/>
      <c r="AN15" s="82"/>
      <c r="AO15" s="82"/>
      <c r="AP15" s="82"/>
      <c r="AQ15" s="83"/>
      <c r="AR15" s="84"/>
      <c r="AS15" s="82"/>
      <c r="AT15" s="82"/>
      <c r="AU15" s="82"/>
      <c r="AV15" s="85"/>
      <c r="AW15" s="81"/>
      <c r="AX15" s="82"/>
      <c r="AY15" s="82"/>
      <c r="AZ15" s="82"/>
      <c r="BA15" s="83"/>
      <c r="BB15" s="81"/>
      <c r="BC15" s="82"/>
      <c r="BD15" s="82"/>
      <c r="BE15" s="82"/>
      <c r="BF15" s="83"/>
      <c r="BG15" s="55"/>
      <c r="BH15" s="56"/>
      <c r="BI15" s="56"/>
      <c r="BJ15" s="56"/>
      <c r="BK15" s="57"/>
      <c r="BL15" s="55"/>
      <c r="BM15" s="56"/>
      <c r="BN15" s="56"/>
      <c r="BO15" s="56"/>
      <c r="BP15" s="57"/>
      <c r="BQ15" s="55"/>
      <c r="BR15" s="56"/>
      <c r="BS15" s="56"/>
      <c r="BT15" s="56"/>
      <c r="BU15" s="57"/>
      <c r="BV15" s="55"/>
      <c r="BW15" s="56"/>
      <c r="BX15" s="56"/>
      <c r="BY15" s="56"/>
      <c r="BZ15" s="57"/>
      <c r="CA15" s="55"/>
      <c r="CB15" s="56"/>
      <c r="CC15" s="56"/>
      <c r="CD15" s="56"/>
      <c r="CE15" s="57"/>
      <c r="CF15" s="55"/>
      <c r="CG15" s="56"/>
      <c r="CH15" s="56"/>
      <c r="CI15" s="56"/>
      <c r="CJ15" s="57"/>
      <c r="CK15" s="55"/>
      <c r="CL15" s="56"/>
      <c r="CM15" s="56"/>
      <c r="CN15" s="56"/>
      <c r="CO15" s="57"/>
    </row>
    <row r="16" spans="1:93" ht="18" customHeight="1">
      <c r="A16" s="20"/>
      <c r="B16" s="120"/>
      <c r="C16" s="108">
        <v>11</v>
      </c>
      <c r="D16" s="86">
        <f>COUNTIF($N16:$CO16,4)</f>
        <v>0</v>
      </c>
      <c r="E16" s="87">
        <f>COUNTIF($N16:$CO16,3)</f>
        <v>0</v>
      </c>
      <c r="F16" s="87">
        <f>COUNTIF($N16:$CO16,2)</f>
        <v>0</v>
      </c>
      <c r="G16" s="88">
        <f>COUNTIF($N16:$CO16,1)</f>
        <v>0</v>
      </c>
      <c r="H16" s="89">
        <f t="shared" si="1"/>
        <v>0</v>
      </c>
      <c r="I16" s="90" t="str">
        <f t="shared" si="3"/>
        <v/>
      </c>
      <c r="J16" s="91" t="str">
        <f t="shared" si="3"/>
        <v/>
      </c>
      <c r="K16" s="91" t="str">
        <f t="shared" si="3"/>
        <v/>
      </c>
      <c r="L16" s="92" t="str">
        <f t="shared" si="2"/>
        <v/>
      </c>
      <c r="M16" s="93" t="str">
        <f t="shared" si="2"/>
        <v/>
      </c>
      <c r="N16" s="94"/>
      <c r="O16" s="95"/>
      <c r="P16" s="95"/>
      <c r="Q16" s="95"/>
      <c r="R16" s="96"/>
      <c r="S16" s="94"/>
      <c r="T16" s="95"/>
      <c r="U16" s="95"/>
      <c r="V16" s="95"/>
      <c r="W16" s="96"/>
      <c r="X16" s="97"/>
      <c r="Y16" s="95"/>
      <c r="Z16" s="95"/>
      <c r="AA16" s="95"/>
      <c r="AB16" s="98"/>
      <c r="AC16" s="94"/>
      <c r="AD16" s="95"/>
      <c r="AE16" s="95"/>
      <c r="AF16" s="95"/>
      <c r="AG16" s="96"/>
      <c r="AH16" s="97"/>
      <c r="AI16" s="95"/>
      <c r="AJ16" s="95"/>
      <c r="AK16" s="95"/>
      <c r="AL16" s="98"/>
      <c r="AM16" s="94"/>
      <c r="AN16" s="95"/>
      <c r="AO16" s="95"/>
      <c r="AP16" s="95"/>
      <c r="AQ16" s="96"/>
      <c r="AR16" s="97"/>
      <c r="AS16" s="95"/>
      <c r="AT16" s="95"/>
      <c r="AU16" s="95"/>
      <c r="AV16" s="98"/>
      <c r="AW16" s="94"/>
      <c r="AX16" s="95"/>
      <c r="AY16" s="95"/>
      <c r="AZ16" s="95"/>
      <c r="BA16" s="96"/>
      <c r="BB16" s="94"/>
      <c r="BC16" s="95"/>
      <c r="BD16" s="95"/>
      <c r="BE16" s="95"/>
      <c r="BF16" s="96"/>
      <c r="BG16" s="55"/>
      <c r="BH16" s="56"/>
      <c r="BI16" s="56"/>
      <c r="BJ16" s="56"/>
      <c r="BK16" s="57"/>
      <c r="BL16" s="55"/>
      <c r="BM16" s="56"/>
      <c r="BN16" s="56"/>
      <c r="BO16" s="56"/>
      <c r="BP16" s="57"/>
      <c r="BQ16" s="55"/>
      <c r="BR16" s="56"/>
      <c r="BS16" s="56"/>
      <c r="BT16" s="56"/>
      <c r="BU16" s="57"/>
      <c r="BV16" s="55"/>
      <c r="BW16" s="56"/>
      <c r="BX16" s="56"/>
      <c r="BY16" s="56"/>
      <c r="BZ16" s="57"/>
      <c r="CA16" s="55"/>
      <c r="CB16" s="56"/>
      <c r="CC16" s="56"/>
      <c r="CD16" s="56"/>
      <c r="CE16" s="57"/>
      <c r="CF16" s="55"/>
      <c r="CG16" s="56"/>
      <c r="CH16" s="56"/>
      <c r="CI16" s="56"/>
      <c r="CJ16" s="57"/>
      <c r="CK16" s="55"/>
      <c r="CL16" s="56"/>
      <c r="CM16" s="56"/>
      <c r="CN16" s="56"/>
      <c r="CO16" s="57"/>
    </row>
    <row r="17" spans="1:93" ht="18" customHeight="1">
      <c r="A17" s="20"/>
      <c r="B17" s="120"/>
      <c r="C17" s="108">
        <v>12</v>
      </c>
      <c r="D17" s="47">
        <f>COUNTIF($N17:$CO17,4)</f>
        <v>0</v>
      </c>
      <c r="E17" s="48">
        <f>COUNTIF($N17:$CO17,3)</f>
        <v>0</v>
      </c>
      <c r="F17" s="48">
        <f>COUNTIF($N17:$CO17,2)</f>
        <v>0</v>
      </c>
      <c r="G17" s="49">
        <f>COUNTIF($N17:$CO17,1)</f>
        <v>0</v>
      </c>
      <c r="H17" s="50">
        <f t="shared" si="1"/>
        <v>0</v>
      </c>
      <c r="I17" s="51" t="str">
        <f t="shared" si="3"/>
        <v/>
      </c>
      <c r="J17" s="52" t="str">
        <f t="shared" si="3"/>
        <v/>
      </c>
      <c r="K17" s="52" t="str">
        <f t="shared" si="3"/>
        <v/>
      </c>
      <c r="L17" s="53" t="str">
        <f t="shared" si="2"/>
        <v/>
      </c>
      <c r="M17" s="54" t="str">
        <f t="shared" si="2"/>
        <v/>
      </c>
      <c r="N17" s="55"/>
      <c r="O17" s="56"/>
      <c r="P17" s="56"/>
      <c r="Q17" s="56"/>
      <c r="R17" s="57"/>
      <c r="S17" s="55"/>
      <c r="T17" s="56"/>
      <c r="U17" s="56"/>
      <c r="V17" s="56"/>
      <c r="W17" s="57"/>
      <c r="X17" s="58"/>
      <c r="Y17" s="56"/>
      <c r="Z17" s="56"/>
      <c r="AA17" s="56"/>
      <c r="AB17" s="59"/>
      <c r="AC17" s="55"/>
      <c r="AD17" s="56"/>
      <c r="AE17" s="56"/>
      <c r="AF17" s="56"/>
      <c r="AG17" s="57"/>
      <c r="AH17" s="58"/>
      <c r="AI17" s="56"/>
      <c r="AJ17" s="56"/>
      <c r="AK17" s="56"/>
      <c r="AL17" s="59"/>
      <c r="AM17" s="55"/>
      <c r="AN17" s="56"/>
      <c r="AO17" s="56"/>
      <c r="AP17" s="56"/>
      <c r="AQ17" s="57"/>
      <c r="AR17" s="58"/>
      <c r="AS17" s="56"/>
      <c r="AT17" s="56"/>
      <c r="AU17" s="56"/>
      <c r="AV17" s="59"/>
      <c r="AW17" s="55"/>
      <c r="AX17" s="56"/>
      <c r="AY17" s="56"/>
      <c r="AZ17" s="56"/>
      <c r="BA17" s="57"/>
      <c r="BB17" s="55"/>
      <c r="BC17" s="56"/>
      <c r="BD17" s="56"/>
      <c r="BE17" s="56"/>
      <c r="BF17" s="57"/>
      <c r="BG17" s="55"/>
      <c r="BH17" s="56"/>
      <c r="BI17" s="56"/>
      <c r="BJ17" s="56"/>
      <c r="BK17" s="57"/>
      <c r="BL17" s="55"/>
      <c r="BM17" s="56"/>
      <c r="BN17" s="56"/>
      <c r="BO17" s="56"/>
      <c r="BP17" s="57"/>
      <c r="BQ17" s="55"/>
      <c r="BR17" s="56"/>
      <c r="BS17" s="56"/>
      <c r="BT17" s="56"/>
      <c r="BU17" s="57"/>
      <c r="BV17" s="55"/>
      <c r="BW17" s="56"/>
      <c r="BX17" s="56"/>
      <c r="BY17" s="56"/>
      <c r="BZ17" s="57"/>
      <c r="CA17" s="55"/>
      <c r="CB17" s="56"/>
      <c r="CC17" s="56"/>
      <c r="CD17" s="56"/>
      <c r="CE17" s="57"/>
      <c r="CF17" s="55"/>
      <c r="CG17" s="56"/>
      <c r="CH17" s="56"/>
      <c r="CI17" s="56"/>
      <c r="CJ17" s="57"/>
      <c r="CK17" s="55"/>
      <c r="CL17" s="56"/>
      <c r="CM17" s="56"/>
      <c r="CN17" s="56"/>
      <c r="CO17" s="57"/>
    </row>
    <row r="18" spans="1:93" ht="18" customHeight="1">
      <c r="A18" s="20"/>
      <c r="B18" s="120"/>
      <c r="C18" s="108">
        <v>13</v>
      </c>
      <c r="D18" s="47">
        <f>COUNTIF($N18:$CO18,4)</f>
        <v>0</v>
      </c>
      <c r="E18" s="48">
        <f>COUNTIF($N18:$CO18,3)</f>
        <v>0</v>
      </c>
      <c r="F18" s="48">
        <f>COUNTIF($N18:$CO18,2)</f>
        <v>0</v>
      </c>
      <c r="G18" s="49">
        <f>COUNTIF($N18:$CO18,1)</f>
        <v>0</v>
      </c>
      <c r="H18" s="50">
        <f t="shared" si="1"/>
        <v>0</v>
      </c>
      <c r="I18" s="51" t="str">
        <f t="shared" si="3"/>
        <v/>
      </c>
      <c r="J18" s="52" t="str">
        <f t="shared" si="3"/>
        <v/>
      </c>
      <c r="K18" s="52" t="str">
        <f t="shared" si="3"/>
        <v/>
      </c>
      <c r="L18" s="53" t="str">
        <f t="shared" si="2"/>
        <v/>
      </c>
      <c r="M18" s="54" t="str">
        <f t="shared" si="2"/>
        <v/>
      </c>
      <c r="N18" s="55"/>
      <c r="O18" s="56"/>
      <c r="P18" s="56"/>
      <c r="Q18" s="56"/>
      <c r="R18" s="57"/>
      <c r="S18" s="55"/>
      <c r="T18" s="56"/>
      <c r="U18" s="56"/>
      <c r="V18" s="56"/>
      <c r="W18" s="57"/>
      <c r="X18" s="58"/>
      <c r="Y18" s="56"/>
      <c r="Z18" s="56"/>
      <c r="AA18" s="56"/>
      <c r="AB18" s="59"/>
      <c r="AC18" s="55"/>
      <c r="AD18" s="56"/>
      <c r="AE18" s="56"/>
      <c r="AF18" s="56"/>
      <c r="AG18" s="57"/>
      <c r="AH18" s="58"/>
      <c r="AI18" s="56"/>
      <c r="AJ18" s="56"/>
      <c r="AK18" s="56"/>
      <c r="AL18" s="59"/>
      <c r="AM18" s="55"/>
      <c r="AN18" s="56"/>
      <c r="AO18" s="56"/>
      <c r="AP18" s="56"/>
      <c r="AQ18" s="57"/>
      <c r="AR18" s="58"/>
      <c r="AS18" s="56"/>
      <c r="AT18" s="56"/>
      <c r="AU18" s="56"/>
      <c r="AV18" s="59"/>
      <c r="AW18" s="55"/>
      <c r="AX18" s="56"/>
      <c r="AY18" s="56"/>
      <c r="AZ18" s="56"/>
      <c r="BA18" s="57"/>
      <c r="BB18" s="55"/>
      <c r="BC18" s="56"/>
      <c r="BD18" s="56"/>
      <c r="BE18" s="56"/>
      <c r="BF18" s="57"/>
      <c r="BG18" s="55"/>
      <c r="BH18" s="56"/>
      <c r="BI18" s="56"/>
      <c r="BJ18" s="56"/>
      <c r="BK18" s="57"/>
      <c r="BL18" s="55"/>
      <c r="BM18" s="56"/>
      <c r="BN18" s="56"/>
      <c r="BO18" s="56"/>
      <c r="BP18" s="57"/>
      <c r="BQ18" s="55"/>
      <c r="BR18" s="56"/>
      <c r="BS18" s="56"/>
      <c r="BT18" s="56"/>
      <c r="BU18" s="57"/>
      <c r="BV18" s="55"/>
      <c r="BW18" s="56"/>
      <c r="BX18" s="56"/>
      <c r="BY18" s="56"/>
      <c r="BZ18" s="57"/>
      <c r="CA18" s="55"/>
      <c r="CB18" s="56"/>
      <c r="CC18" s="56"/>
      <c r="CD18" s="56"/>
      <c r="CE18" s="57"/>
      <c r="CF18" s="55"/>
      <c r="CG18" s="56"/>
      <c r="CH18" s="56"/>
      <c r="CI18" s="56"/>
      <c r="CJ18" s="57"/>
      <c r="CK18" s="55"/>
      <c r="CL18" s="56"/>
      <c r="CM18" s="56"/>
      <c r="CN18" s="56"/>
      <c r="CO18" s="57"/>
    </row>
    <row r="19" spans="1:93" ht="18" customHeight="1">
      <c r="A19" s="20"/>
      <c r="B19" s="120"/>
      <c r="C19" s="108">
        <v>14</v>
      </c>
      <c r="D19" s="47">
        <f>COUNTIF($N19:$CO19,4)</f>
        <v>0</v>
      </c>
      <c r="E19" s="48">
        <f>COUNTIF($N19:$CO19,3)</f>
        <v>0</v>
      </c>
      <c r="F19" s="48">
        <f>COUNTIF($N19:$CO19,2)</f>
        <v>0</v>
      </c>
      <c r="G19" s="49">
        <f>COUNTIF($N19:$CO19,1)</f>
        <v>0</v>
      </c>
      <c r="H19" s="50">
        <f t="shared" si="1"/>
        <v>0</v>
      </c>
      <c r="I19" s="51" t="str">
        <f t="shared" si="3"/>
        <v/>
      </c>
      <c r="J19" s="52" t="str">
        <f t="shared" si="3"/>
        <v/>
      </c>
      <c r="K19" s="52" t="str">
        <f t="shared" si="3"/>
        <v/>
      </c>
      <c r="L19" s="53" t="str">
        <f t="shared" si="2"/>
        <v/>
      </c>
      <c r="M19" s="54" t="str">
        <f t="shared" si="2"/>
        <v/>
      </c>
      <c r="N19" s="55"/>
      <c r="O19" s="56"/>
      <c r="P19" s="56"/>
      <c r="Q19" s="56"/>
      <c r="R19" s="57"/>
      <c r="S19" s="55"/>
      <c r="T19" s="56"/>
      <c r="U19" s="56"/>
      <c r="V19" s="56"/>
      <c r="W19" s="57"/>
      <c r="X19" s="58"/>
      <c r="Y19" s="56"/>
      <c r="Z19" s="56"/>
      <c r="AA19" s="56"/>
      <c r="AB19" s="59"/>
      <c r="AC19" s="55"/>
      <c r="AD19" s="56"/>
      <c r="AE19" s="56"/>
      <c r="AF19" s="56"/>
      <c r="AG19" s="57"/>
      <c r="AH19" s="58"/>
      <c r="AI19" s="56"/>
      <c r="AJ19" s="56"/>
      <c r="AK19" s="56"/>
      <c r="AL19" s="59"/>
      <c r="AM19" s="55"/>
      <c r="AN19" s="56"/>
      <c r="AO19" s="56"/>
      <c r="AP19" s="56"/>
      <c r="AQ19" s="57"/>
      <c r="AR19" s="58"/>
      <c r="AS19" s="56"/>
      <c r="AT19" s="56"/>
      <c r="AU19" s="56"/>
      <c r="AV19" s="59"/>
      <c r="AW19" s="55"/>
      <c r="AX19" s="56"/>
      <c r="AY19" s="56"/>
      <c r="AZ19" s="56"/>
      <c r="BA19" s="57"/>
      <c r="BB19" s="55"/>
      <c r="BC19" s="56"/>
      <c r="BD19" s="56"/>
      <c r="BE19" s="56"/>
      <c r="BF19" s="57"/>
      <c r="BG19" s="55"/>
      <c r="BH19" s="56"/>
      <c r="BI19" s="56"/>
      <c r="BJ19" s="56"/>
      <c r="BK19" s="57"/>
      <c r="BL19" s="55"/>
      <c r="BM19" s="56"/>
      <c r="BN19" s="56"/>
      <c r="BO19" s="56"/>
      <c r="BP19" s="57"/>
      <c r="BQ19" s="55"/>
      <c r="BR19" s="56"/>
      <c r="BS19" s="56"/>
      <c r="BT19" s="56"/>
      <c r="BU19" s="57"/>
      <c r="BV19" s="55"/>
      <c r="BW19" s="56"/>
      <c r="BX19" s="56"/>
      <c r="BY19" s="56"/>
      <c r="BZ19" s="57"/>
      <c r="CA19" s="55"/>
      <c r="CB19" s="56"/>
      <c r="CC19" s="56"/>
      <c r="CD19" s="56"/>
      <c r="CE19" s="57"/>
      <c r="CF19" s="55"/>
      <c r="CG19" s="56"/>
      <c r="CH19" s="56"/>
      <c r="CI19" s="56"/>
      <c r="CJ19" s="57"/>
      <c r="CK19" s="55"/>
      <c r="CL19" s="56"/>
      <c r="CM19" s="56"/>
      <c r="CN19" s="56"/>
      <c r="CO19" s="57"/>
    </row>
    <row r="20" spans="1:93" ht="18" customHeight="1">
      <c r="A20" s="20"/>
      <c r="B20" s="120"/>
      <c r="C20" s="108">
        <v>15</v>
      </c>
      <c r="D20" s="60">
        <f>COUNTIF($N20:$CO20,4)</f>
        <v>0</v>
      </c>
      <c r="E20" s="61">
        <f>COUNTIF($N20:$CO20,3)</f>
        <v>0</v>
      </c>
      <c r="F20" s="61">
        <f>COUNTIF($N20:$CO20,2)</f>
        <v>0</v>
      </c>
      <c r="G20" s="62">
        <f>COUNTIF($N20:$CO20,1)</f>
        <v>0</v>
      </c>
      <c r="H20" s="63">
        <f t="shared" si="1"/>
        <v>0</v>
      </c>
      <c r="I20" s="64" t="str">
        <f t="shared" si="3"/>
        <v/>
      </c>
      <c r="J20" s="65" t="str">
        <f t="shared" si="3"/>
        <v/>
      </c>
      <c r="K20" s="65" t="str">
        <f t="shared" si="3"/>
        <v/>
      </c>
      <c r="L20" s="66" t="str">
        <f t="shared" si="2"/>
        <v/>
      </c>
      <c r="M20" s="67" t="str">
        <f t="shared" si="2"/>
        <v/>
      </c>
      <c r="N20" s="68"/>
      <c r="O20" s="69"/>
      <c r="P20" s="69"/>
      <c r="Q20" s="69"/>
      <c r="R20" s="70"/>
      <c r="S20" s="68"/>
      <c r="T20" s="69"/>
      <c r="U20" s="69"/>
      <c r="V20" s="69"/>
      <c r="W20" s="70"/>
      <c r="X20" s="71"/>
      <c r="Y20" s="69"/>
      <c r="Z20" s="69"/>
      <c r="AA20" s="69"/>
      <c r="AB20" s="72"/>
      <c r="AC20" s="68"/>
      <c r="AD20" s="69"/>
      <c r="AE20" s="69"/>
      <c r="AF20" s="69"/>
      <c r="AG20" s="70"/>
      <c r="AH20" s="71"/>
      <c r="AI20" s="69"/>
      <c r="AJ20" s="69"/>
      <c r="AK20" s="69"/>
      <c r="AL20" s="72"/>
      <c r="AM20" s="68"/>
      <c r="AN20" s="69"/>
      <c r="AO20" s="69"/>
      <c r="AP20" s="69"/>
      <c r="AQ20" s="70"/>
      <c r="AR20" s="71"/>
      <c r="AS20" s="69"/>
      <c r="AT20" s="69"/>
      <c r="AU20" s="69"/>
      <c r="AV20" s="72"/>
      <c r="AW20" s="68"/>
      <c r="AX20" s="69"/>
      <c r="AY20" s="69"/>
      <c r="AZ20" s="69"/>
      <c r="BA20" s="70"/>
      <c r="BB20" s="68"/>
      <c r="BC20" s="69"/>
      <c r="BD20" s="69"/>
      <c r="BE20" s="69"/>
      <c r="BF20" s="70"/>
      <c r="BG20" s="55"/>
      <c r="BH20" s="56"/>
      <c r="BI20" s="56"/>
      <c r="BJ20" s="56"/>
      <c r="BK20" s="57"/>
      <c r="BL20" s="55"/>
      <c r="BM20" s="56"/>
      <c r="BN20" s="56"/>
      <c r="BO20" s="56"/>
      <c r="BP20" s="57"/>
      <c r="BQ20" s="55"/>
      <c r="BR20" s="56"/>
      <c r="BS20" s="56"/>
      <c r="BT20" s="56"/>
      <c r="BU20" s="57"/>
      <c r="BV20" s="55"/>
      <c r="BW20" s="56"/>
      <c r="BX20" s="56"/>
      <c r="BY20" s="56"/>
      <c r="BZ20" s="57"/>
      <c r="CA20" s="55"/>
      <c r="CB20" s="56"/>
      <c r="CC20" s="56"/>
      <c r="CD20" s="56"/>
      <c r="CE20" s="57"/>
      <c r="CF20" s="55"/>
      <c r="CG20" s="56"/>
      <c r="CH20" s="56"/>
      <c r="CI20" s="56"/>
      <c r="CJ20" s="57"/>
      <c r="CK20" s="55"/>
      <c r="CL20" s="56"/>
      <c r="CM20" s="56"/>
      <c r="CN20" s="56"/>
      <c r="CO20" s="57"/>
    </row>
    <row r="21" spans="1:93" ht="18" customHeight="1">
      <c r="A21" s="20"/>
      <c r="B21" s="120"/>
      <c r="C21" s="108">
        <v>16</v>
      </c>
      <c r="D21" s="47">
        <f>COUNTIF($N21:$CO21,4)</f>
        <v>0</v>
      </c>
      <c r="E21" s="48">
        <f>COUNTIF($N21:$CO21,3)</f>
        <v>0</v>
      </c>
      <c r="F21" s="48">
        <f>COUNTIF($N21:$CO21,2)</f>
        <v>0</v>
      </c>
      <c r="G21" s="49">
        <f>COUNTIF($N21:$CO21,1)</f>
        <v>0</v>
      </c>
      <c r="H21" s="50">
        <f t="shared" si="1"/>
        <v>0</v>
      </c>
      <c r="I21" s="51" t="str">
        <f t="shared" ref="I21:I22" si="4">IF($H21=0,"",ROUND(D21/H21*100,1))</f>
        <v/>
      </c>
      <c r="J21" s="52" t="str">
        <f>IF($H21=0,"",ROUND(E21/H21*100,1))</f>
        <v/>
      </c>
      <c r="K21" s="65" t="str">
        <f t="shared" si="3"/>
        <v/>
      </c>
      <c r="L21" s="66" t="str">
        <f t="shared" si="2"/>
        <v/>
      </c>
      <c r="M21" s="67" t="str">
        <f t="shared" si="2"/>
        <v/>
      </c>
      <c r="N21" s="55"/>
      <c r="O21" s="56"/>
      <c r="P21" s="56"/>
      <c r="Q21" s="56"/>
      <c r="R21" s="57"/>
      <c r="S21" s="55"/>
      <c r="T21" s="56"/>
      <c r="U21" s="56"/>
      <c r="V21" s="56"/>
      <c r="W21" s="57"/>
      <c r="X21" s="58"/>
      <c r="Y21" s="56"/>
      <c r="Z21" s="56"/>
      <c r="AA21" s="56"/>
      <c r="AB21" s="59"/>
      <c r="AC21" s="55"/>
      <c r="AD21" s="56"/>
      <c r="AE21" s="56"/>
      <c r="AF21" s="56"/>
      <c r="AG21" s="57"/>
      <c r="AH21" s="58"/>
      <c r="AI21" s="56"/>
      <c r="AJ21" s="56"/>
      <c r="AK21" s="56"/>
      <c r="AL21" s="59"/>
      <c r="AM21" s="55"/>
      <c r="AN21" s="56"/>
      <c r="AO21" s="56"/>
      <c r="AP21" s="56"/>
      <c r="AQ21" s="57"/>
      <c r="AR21" s="58"/>
      <c r="AS21" s="56"/>
      <c r="AT21" s="56"/>
      <c r="AU21" s="56"/>
      <c r="AV21" s="59"/>
      <c r="AW21" s="55"/>
      <c r="AX21" s="56"/>
      <c r="AY21" s="56"/>
      <c r="AZ21" s="56"/>
      <c r="BA21" s="57"/>
      <c r="BB21" s="55"/>
      <c r="BC21" s="56"/>
      <c r="BD21" s="56"/>
      <c r="BE21" s="56"/>
      <c r="BF21" s="57"/>
      <c r="BG21" s="55"/>
      <c r="BH21" s="56"/>
      <c r="BI21" s="56"/>
      <c r="BJ21" s="56"/>
      <c r="BK21" s="57"/>
      <c r="BL21" s="55"/>
      <c r="BM21" s="56"/>
      <c r="BN21" s="56"/>
      <c r="BO21" s="56"/>
      <c r="BP21" s="57"/>
      <c r="BQ21" s="55"/>
      <c r="BR21" s="56"/>
      <c r="BS21" s="56"/>
      <c r="BT21" s="56"/>
      <c r="BU21" s="57"/>
      <c r="BV21" s="55"/>
      <c r="BW21" s="56"/>
      <c r="BX21" s="56"/>
      <c r="BY21" s="56"/>
      <c r="BZ21" s="57"/>
      <c r="CA21" s="55"/>
      <c r="CB21" s="56"/>
      <c r="CC21" s="56"/>
      <c r="CD21" s="56"/>
      <c r="CE21" s="57"/>
      <c r="CF21" s="55"/>
      <c r="CG21" s="56"/>
      <c r="CH21" s="56"/>
      <c r="CI21" s="56"/>
      <c r="CJ21" s="57"/>
      <c r="CK21" s="55"/>
      <c r="CL21" s="56"/>
      <c r="CM21" s="56"/>
      <c r="CN21" s="56"/>
      <c r="CO21" s="57"/>
    </row>
    <row r="22" spans="1:93" ht="18" customHeight="1" thickBot="1">
      <c r="A22" s="20"/>
      <c r="B22" s="120"/>
      <c r="C22" s="108">
        <v>17</v>
      </c>
      <c r="D22" s="47">
        <f>COUNTIF($N22:$CO22,4)</f>
        <v>0</v>
      </c>
      <c r="E22" s="48">
        <f>COUNTIF($N22:$CO22,3)</f>
        <v>0</v>
      </c>
      <c r="F22" s="48">
        <f>COUNTIF($N22:$CO22,2)</f>
        <v>0</v>
      </c>
      <c r="G22" s="49">
        <f>COUNTIF($N22:$CO22,1)</f>
        <v>0</v>
      </c>
      <c r="H22" s="50">
        <f t="shared" si="1"/>
        <v>0</v>
      </c>
      <c r="I22" s="51" t="str">
        <f t="shared" si="4"/>
        <v/>
      </c>
      <c r="J22" s="52" t="str">
        <f>IF($H22=0,"",ROUND(E22/H22*100,1))</f>
        <v/>
      </c>
      <c r="K22" s="65" t="str">
        <f t="shared" si="3"/>
        <v/>
      </c>
      <c r="L22" s="66" t="str">
        <f t="shared" si="3"/>
        <v/>
      </c>
      <c r="M22" s="67" t="str">
        <f t="shared" si="3"/>
        <v/>
      </c>
      <c r="N22" s="55"/>
      <c r="O22" s="56"/>
      <c r="P22" s="56"/>
      <c r="Q22" s="56"/>
      <c r="R22" s="57"/>
      <c r="S22" s="55"/>
      <c r="T22" s="56"/>
      <c r="U22" s="56"/>
      <c r="V22" s="56"/>
      <c r="W22" s="57"/>
      <c r="X22" s="58"/>
      <c r="Y22" s="56"/>
      <c r="Z22" s="56"/>
      <c r="AA22" s="56"/>
      <c r="AB22" s="59"/>
      <c r="AC22" s="55"/>
      <c r="AD22" s="56"/>
      <c r="AE22" s="56"/>
      <c r="AF22" s="56"/>
      <c r="AG22" s="57"/>
      <c r="AH22" s="58"/>
      <c r="AI22" s="56"/>
      <c r="AJ22" s="56"/>
      <c r="AK22" s="56"/>
      <c r="AL22" s="59"/>
      <c r="AM22" s="55"/>
      <c r="AN22" s="56"/>
      <c r="AO22" s="56"/>
      <c r="AP22" s="56"/>
      <c r="AQ22" s="57"/>
      <c r="AR22" s="58"/>
      <c r="AS22" s="56"/>
      <c r="AT22" s="56"/>
      <c r="AU22" s="56"/>
      <c r="AV22" s="59"/>
      <c r="AW22" s="55"/>
      <c r="AX22" s="56"/>
      <c r="AY22" s="56"/>
      <c r="AZ22" s="56"/>
      <c r="BA22" s="57"/>
      <c r="BB22" s="55"/>
      <c r="BC22" s="56"/>
      <c r="BD22" s="56"/>
      <c r="BE22" s="56"/>
      <c r="BF22" s="57"/>
      <c r="BG22" s="55"/>
      <c r="BH22" s="56"/>
      <c r="BI22" s="56"/>
      <c r="BJ22" s="56"/>
      <c r="BK22" s="57"/>
      <c r="BL22" s="55"/>
      <c r="BM22" s="56"/>
      <c r="BN22" s="56"/>
      <c r="BO22" s="56"/>
      <c r="BP22" s="57"/>
      <c r="BQ22" s="55"/>
      <c r="BR22" s="56"/>
      <c r="BS22" s="56"/>
      <c r="BT22" s="56"/>
      <c r="BU22" s="57"/>
      <c r="BV22" s="55"/>
      <c r="BW22" s="56"/>
      <c r="BX22" s="56"/>
      <c r="BY22" s="56"/>
      <c r="BZ22" s="57"/>
      <c r="CA22" s="55"/>
      <c r="CB22" s="56"/>
      <c r="CC22" s="56"/>
      <c r="CD22" s="56"/>
      <c r="CE22" s="57"/>
      <c r="CF22" s="55"/>
      <c r="CG22" s="56"/>
      <c r="CH22" s="56"/>
      <c r="CI22" s="56"/>
      <c r="CJ22" s="57"/>
      <c r="CK22" s="55"/>
      <c r="CL22" s="56"/>
      <c r="CM22" s="56"/>
      <c r="CN22" s="56"/>
      <c r="CO22" s="57"/>
    </row>
    <row r="23" spans="1:93" ht="18" customHeight="1">
      <c r="A23" s="20"/>
      <c r="B23" s="99"/>
      <c r="C23" s="100"/>
      <c r="D23" s="100"/>
      <c r="E23" s="100"/>
      <c r="F23" s="100"/>
      <c r="G23" s="100"/>
      <c r="H23" s="100"/>
      <c r="I23" s="101"/>
      <c r="J23" s="101"/>
      <c r="K23" s="101"/>
      <c r="L23" s="101"/>
      <c r="M23" s="101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</row>
    <row r="24" spans="1:93" ht="18" customHeight="1">
      <c r="A24" s="20"/>
      <c r="B24" s="20"/>
      <c r="C24" s="20"/>
      <c r="D24" s="20"/>
      <c r="E24" s="20"/>
      <c r="F24" s="20"/>
      <c r="G24" s="20"/>
      <c r="H24" s="20"/>
      <c r="I24" s="21"/>
      <c r="J24" s="21"/>
      <c r="K24" s="21"/>
      <c r="L24" s="21"/>
      <c r="M24" s="21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1:93" ht="18" customHeight="1">
      <c r="A25" s="20"/>
      <c r="B25" s="20"/>
      <c r="C25" s="20"/>
      <c r="D25" s="20"/>
      <c r="E25" s="20"/>
      <c r="F25" s="20"/>
      <c r="G25" s="20"/>
      <c r="H25" s="20"/>
      <c r="I25" s="21"/>
      <c r="J25" s="21"/>
      <c r="K25" s="21"/>
      <c r="L25" s="21"/>
      <c r="M25" s="21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</sheetData>
  <mergeCells count="3">
    <mergeCell ref="B4:C4"/>
    <mergeCell ref="B5:C5"/>
    <mergeCell ref="B6:B22"/>
  </mergeCells>
  <phoneticPr fontId="1"/>
  <pageMargins left="0.78740157480314965" right="0.78740157480314965" top="0.98425196850393704" bottom="0.98425196850393704" header="0.31496062992125984" footer="0.31496062992125984"/>
  <pageSetup paperSize="9" scale="11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"/>
  <sheetViews>
    <sheetView workbookViewId="0">
      <pane xSplit="13" ySplit="5" topLeftCell="N6" activePane="bottomRight" state="frozen"/>
      <selection activeCell="N55" sqref="N55"/>
      <selection pane="topRight" activeCell="N55" sqref="N55"/>
      <selection pane="bottomLeft" activeCell="N55" sqref="N55"/>
      <selection pane="bottomRight" activeCell="J27" sqref="J27"/>
    </sheetView>
  </sheetViews>
  <sheetFormatPr defaultColWidth="4.625" defaultRowHeight="18" customHeight="1"/>
  <cols>
    <col min="1" max="8" width="4.625" style="22"/>
    <col min="9" max="13" width="6.625" style="22" customWidth="1"/>
    <col min="14" max="16384" width="4.625" style="22"/>
  </cols>
  <sheetData>
    <row r="1" spans="1:93" ht="24">
      <c r="A1" s="19"/>
      <c r="B1" s="19" t="s">
        <v>30</v>
      </c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1:93" ht="18" customHeight="1">
      <c r="A2" s="19"/>
      <c r="B2" s="19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</row>
    <row r="3" spans="1:93" ht="18" customHeight="1">
      <c r="A3" s="19"/>
      <c r="B3" s="19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</row>
    <row r="4" spans="1:93" ht="18" customHeight="1" thickBot="1">
      <c r="A4" s="20"/>
      <c r="B4" s="116" t="s">
        <v>26</v>
      </c>
      <c r="C4" s="116"/>
      <c r="D4" s="23" t="s">
        <v>27</v>
      </c>
      <c r="E4" s="20"/>
      <c r="F4" s="20"/>
      <c r="G4" s="20"/>
      <c r="H4" s="20"/>
      <c r="I4" s="24"/>
      <c r="J4" s="24"/>
      <c r="K4" s="24"/>
      <c r="L4" s="24"/>
      <c r="M4" s="24"/>
      <c r="N4" s="25" t="s">
        <v>25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</row>
    <row r="5" spans="1:93" ht="18" customHeight="1" thickBot="1">
      <c r="A5" s="20"/>
      <c r="B5" s="117" t="s">
        <v>22</v>
      </c>
      <c r="C5" s="118"/>
      <c r="D5" s="26">
        <v>4</v>
      </c>
      <c r="E5" s="27">
        <v>3</v>
      </c>
      <c r="F5" s="27">
        <v>2</v>
      </c>
      <c r="G5" s="28">
        <v>1</v>
      </c>
      <c r="H5" s="104" t="s">
        <v>23</v>
      </c>
      <c r="I5" s="102">
        <v>4</v>
      </c>
      <c r="J5" s="103">
        <v>3</v>
      </c>
      <c r="K5" s="103">
        <v>2</v>
      </c>
      <c r="L5" s="105">
        <v>1</v>
      </c>
      <c r="M5" s="106" t="s">
        <v>24</v>
      </c>
      <c r="N5" s="29">
        <v>1</v>
      </c>
      <c r="O5" s="30">
        <f t="shared" ref="O5:BA5" si="0">N5+1</f>
        <v>2</v>
      </c>
      <c r="P5" s="30">
        <f t="shared" si="0"/>
        <v>3</v>
      </c>
      <c r="Q5" s="30">
        <f t="shared" si="0"/>
        <v>4</v>
      </c>
      <c r="R5" s="31">
        <f t="shared" si="0"/>
        <v>5</v>
      </c>
      <c r="S5" s="29">
        <f>R5+1</f>
        <v>6</v>
      </c>
      <c r="T5" s="30">
        <f t="shared" si="0"/>
        <v>7</v>
      </c>
      <c r="U5" s="30">
        <f t="shared" si="0"/>
        <v>8</v>
      </c>
      <c r="V5" s="30">
        <f t="shared" si="0"/>
        <v>9</v>
      </c>
      <c r="W5" s="31">
        <f t="shared" si="0"/>
        <v>10</v>
      </c>
      <c r="X5" s="32">
        <f t="shared" si="0"/>
        <v>11</v>
      </c>
      <c r="Y5" s="30">
        <f t="shared" si="0"/>
        <v>12</v>
      </c>
      <c r="Z5" s="30">
        <f t="shared" si="0"/>
        <v>13</v>
      </c>
      <c r="AA5" s="30">
        <f t="shared" si="0"/>
        <v>14</v>
      </c>
      <c r="AB5" s="33">
        <f t="shared" si="0"/>
        <v>15</v>
      </c>
      <c r="AC5" s="29">
        <f t="shared" si="0"/>
        <v>16</v>
      </c>
      <c r="AD5" s="30">
        <f t="shared" si="0"/>
        <v>17</v>
      </c>
      <c r="AE5" s="30">
        <f t="shared" si="0"/>
        <v>18</v>
      </c>
      <c r="AF5" s="30">
        <f t="shared" si="0"/>
        <v>19</v>
      </c>
      <c r="AG5" s="31">
        <f t="shared" si="0"/>
        <v>20</v>
      </c>
      <c r="AH5" s="32">
        <f t="shared" si="0"/>
        <v>21</v>
      </c>
      <c r="AI5" s="30">
        <f t="shared" si="0"/>
        <v>22</v>
      </c>
      <c r="AJ5" s="30">
        <f t="shared" si="0"/>
        <v>23</v>
      </c>
      <c r="AK5" s="30">
        <f t="shared" si="0"/>
        <v>24</v>
      </c>
      <c r="AL5" s="33">
        <f t="shared" si="0"/>
        <v>25</v>
      </c>
      <c r="AM5" s="29">
        <f t="shared" si="0"/>
        <v>26</v>
      </c>
      <c r="AN5" s="30">
        <f t="shared" si="0"/>
        <v>27</v>
      </c>
      <c r="AO5" s="30">
        <f t="shared" si="0"/>
        <v>28</v>
      </c>
      <c r="AP5" s="30">
        <f t="shared" si="0"/>
        <v>29</v>
      </c>
      <c r="AQ5" s="31">
        <f t="shared" si="0"/>
        <v>30</v>
      </c>
      <c r="AR5" s="32">
        <f t="shared" si="0"/>
        <v>31</v>
      </c>
      <c r="AS5" s="30">
        <f t="shared" si="0"/>
        <v>32</v>
      </c>
      <c r="AT5" s="30">
        <f t="shared" si="0"/>
        <v>33</v>
      </c>
      <c r="AU5" s="30">
        <f t="shared" si="0"/>
        <v>34</v>
      </c>
      <c r="AV5" s="33">
        <f t="shared" si="0"/>
        <v>35</v>
      </c>
      <c r="AW5" s="29">
        <f t="shared" si="0"/>
        <v>36</v>
      </c>
      <c r="AX5" s="30">
        <f t="shared" si="0"/>
        <v>37</v>
      </c>
      <c r="AY5" s="30">
        <f t="shared" si="0"/>
        <v>38</v>
      </c>
      <c r="AZ5" s="30">
        <f t="shared" si="0"/>
        <v>39</v>
      </c>
      <c r="BA5" s="31">
        <f t="shared" si="0"/>
        <v>40</v>
      </c>
      <c r="BB5" s="29">
        <v>41</v>
      </c>
      <c r="BC5" s="30">
        <v>42</v>
      </c>
      <c r="BD5" s="30">
        <v>43</v>
      </c>
      <c r="BE5" s="30">
        <v>44</v>
      </c>
      <c r="BF5" s="31">
        <v>45</v>
      </c>
      <c r="BG5" s="29">
        <v>46</v>
      </c>
      <c r="BH5" s="30">
        <v>47</v>
      </c>
      <c r="BI5" s="30">
        <v>48</v>
      </c>
      <c r="BJ5" s="30">
        <v>49</v>
      </c>
      <c r="BK5" s="31">
        <v>50</v>
      </c>
      <c r="BL5" s="29">
        <v>51</v>
      </c>
      <c r="BM5" s="30">
        <v>52</v>
      </c>
      <c r="BN5" s="30">
        <v>53</v>
      </c>
      <c r="BO5" s="30">
        <v>54</v>
      </c>
      <c r="BP5" s="31">
        <v>55</v>
      </c>
      <c r="BQ5" s="29">
        <v>56</v>
      </c>
      <c r="BR5" s="30">
        <v>57</v>
      </c>
      <c r="BS5" s="30">
        <v>58</v>
      </c>
      <c r="BT5" s="30">
        <v>59</v>
      </c>
      <c r="BU5" s="31">
        <v>60</v>
      </c>
      <c r="BV5" s="29">
        <v>61</v>
      </c>
      <c r="BW5" s="30">
        <v>62</v>
      </c>
      <c r="BX5" s="30">
        <v>63</v>
      </c>
      <c r="BY5" s="30">
        <v>64</v>
      </c>
      <c r="BZ5" s="31">
        <v>65</v>
      </c>
      <c r="CA5" s="29">
        <v>66</v>
      </c>
      <c r="CB5" s="30">
        <v>67</v>
      </c>
      <c r="CC5" s="30">
        <v>68</v>
      </c>
      <c r="CD5" s="30">
        <v>69</v>
      </c>
      <c r="CE5" s="31">
        <v>70</v>
      </c>
      <c r="CF5" s="29">
        <v>71</v>
      </c>
      <c r="CG5" s="30">
        <v>72</v>
      </c>
      <c r="CH5" s="30">
        <v>73</v>
      </c>
      <c r="CI5" s="30">
        <v>74</v>
      </c>
      <c r="CJ5" s="31">
        <v>75</v>
      </c>
      <c r="CK5" s="29">
        <v>76</v>
      </c>
      <c r="CL5" s="30">
        <v>77</v>
      </c>
      <c r="CM5" s="30">
        <v>78</v>
      </c>
      <c r="CN5" s="30">
        <v>79</v>
      </c>
      <c r="CO5" s="31">
        <v>80</v>
      </c>
    </row>
    <row r="6" spans="1:93" ht="18" customHeight="1">
      <c r="A6" s="20"/>
      <c r="B6" s="119"/>
      <c r="C6" s="107">
        <v>1</v>
      </c>
      <c r="D6" s="34">
        <f>COUNTIF($N6:$CO6,4)</f>
        <v>0</v>
      </c>
      <c r="E6" s="35">
        <f>COUNTIF($N6:$CO6,3)</f>
        <v>0</v>
      </c>
      <c r="F6" s="35">
        <f>COUNTIF($N6:$CO6,2)</f>
        <v>0</v>
      </c>
      <c r="G6" s="36">
        <f>COUNTIF($N6:$CO6,1)</f>
        <v>0</v>
      </c>
      <c r="H6" s="37">
        <f t="shared" ref="H6:H22" si="1">SUM(D6:G6)</f>
        <v>0</v>
      </c>
      <c r="I6" s="38" t="str">
        <f>IF($H6=0,"",ROUND(D6/$H6*100,1))</f>
        <v/>
      </c>
      <c r="J6" s="39" t="str">
        <f>IF($H6=0,"",ROUND(E6/$H6*100,1))</f>
        <v/>
      </c>
      <c r="K6" s="39" t="str">
        <f>IF($H6=0,"",ROUND(F6/$H6*100,1))</f>
        <v/>
      </c>
      <c r="L6" s="40" t="str">
        <f t="shared" ref="L6:M21" si="2">IF($H6=0,"",ROUND(G6/$H6*100,1))</f>
        <v/>
      </c>
      <c r="M6" s="41" t="str">
        <f>IF($H6=0,"",ROUND(H6/$H6*100,1))</f>
        <v/>
      </c>
      <c r="N6" s="42"/>
      <c r="O6" s="43"/>
      <c r="P6" s="43"/>
      <c r="Q6" s="43"/>
      <c r="R6" s="44"/>
      <c r="S6" s="42"/>
      <c r="T6" s="43"/>
      <c r="U6" s="43"/>
      <c r="V6" s="43"/>
      <c r="W6" s="44"/>
      <c r="X6" s="45"/>
      <c r="Y6" s="43"/>
      <c r="Z6" s="43"/>
      <c r="AA6" s="43"/>
      <c r="AB6" s="46"/>
      <c r="AC6" s="42"/>
      <c r="AD6" s="43"/>
      <c r="AE6" s="43"/>
      <c r="AF6" s="43"/>
      <c r="AG6" s="44"/>
      <c r="AH6" s="45"/>
      <c r="AI6" s="43"/>
      <c r="AJ6" s="43"/>
      <c r="AK6" s="43"/>
      <c r="AL6" s="46"/>
      <c r="AM6" s="42"/>
      <c r="AN6" s="43"/>
      <c r="AO6" s="43"/>
      <c r="AP6" s="43"/>
      <c r="AQ6" s="44"/>
      <c r="AR6" s="45"/>
      <c r="AS6" s="43"/>
      <c r="AT6" s="43"/>
      <c r="AU6" s="43"/>
      <c r="AV6" s="46"/>
      <c r="AW6" s="42"/>
      <c r="AX6" s="43"/>
      <c r="AY6" s="43"/>
      <c r="AZ6" s="43"/>
      <c r="BA6" s="44"/>
      <c r="BB6" s="42"/>
      <c r="BC6" s="43"/>
      <c r="BD6" s="43"/>
      <c r="BE6" s="43"/>
      <c r="BF6" s="44"/>
      <c r="BG6" s="42"/>
      <c r="BH6" s="43"/>
      <c r="BI6" s="43"/>
      <c r="BJ6" s="43"/>
      <c r="BK6" s="44"/>
      <c r="BL6" s="42"/>
      <c r="BM6" s="43"/>
      <c r="BN6" s="43"/>
      <c r="BO6" s="43"/>
      <c r="BP6" s="44"/>
      <c r="BQ6" s="42"/>
      <c r="BR6" s="43"/>
      <c r="BS6" s="43"/>
      <c r="BT6" s="43"/>
      <c r="BU6" s="44"/>
      <c r="BV6" s="42"/>
      <c r="BW6" s="43"/>
      <c r="BX6" s="43"/>
      <c r="BY6" s="43"/>
      <c r="BZ6" s="44"/>
      <c r="CA6" s="42"/>
      <c r="CB6" s="43"/>
      <c r="CC6" s="43"/>
      <c r="CD6" s="43"/>
      <c r="CE6" s="44"/>
      <c r="CF6" s="42"/>
      <c r="CG6" s="43"/>
      <c r="CH6" s="43"/>
      <c r="CI6" s="43"/>
      <c r="CJ6" s="44"/>
      <c r="CK6" s="42"/>
      <c r="CL6" s="43"/>
      <c r="CM6" s="43"/>
      <c r="CN6" s="43"/>
      <c r="CO6" s="44"/>
    </row>
    <row r="7" spans="1:93" ht="18" customHeight="1">
      <c r="A7" s="20"/>
      <c r="B7" s="120"/>
      <c r="C7" s="108">
        <v>2</v>
      </c>
      <c r="D7" s="47">
        <f>COUNTIF($N7:$CO7,4)</f>
        <v>0</v>
      </c>
      <c r="E7" s="48">
        <f>COUNTIF($N7:$CO7,3)</f>
        <v>0</v>
      </c>
      <c r="F7" s="48">
        <f>COUNTIF($N7:$CO7,2)</f>
        <v>0</v>
      </c>
      <c r="G7" s="49">
        <f>COUNTIF($N7:$CO7,1)</f>
        <v>0</v>
      </c>
      <c r="H7" s="50">
        <f t="shared" si="1"/>
        <v>0</v>
      </c>
      <c r="I7" s="51" t="str">
        <f t="shared" ref="I7:M22" si="3">IF($H7=0,"",ROUND(D7/$H7*100,1))</f>
        <v/>
      </c>
      <c r="J7" s="52" t="str">
        <f t="shared" si="3"/>
        <v/>
      </c>
      <c r="K7" s="52" t="str">
        <f t="shared" si="3"/>
        <v/>
      </c>
      <c r="L7" s="53" t="str">
        <f t="shared" si="2"/>
        <v/>
      </c>
      <c r="M7" s="54" t="str">
        <f t="shared" si="2"/>
        <v/>
      </c>
      <c r="N7" s="55"/>
      <c r="O7" s="56"/>
      <c r="P7" s="56"/>
      <c r="Q7" s="56"/>
      <c r="R7" s="57"/>
      <c r="S7" s="55"/>
      <c r="T7" s="56"/>
      <c r="U7" s="56"/>
      <c r="V7" s="56"/>
      <c r="W7" s="57"/>
      <c r="X7" s="58"/>
      <c r="Y7" s="56"/>
      <c r="Z7" s="56"/>
      <c r="AA7" s="56"/>
      <c r="AB7" s="59"/>
      <c r="AC7" s="55"/>
      <c r="AD7" s="56"/>
      <c r="AE7" s="56"/>
      <c r="AF7" s="56"/>
      <c r="AG7" s="57"/>
      <c r="AH7" s="58"/>
      <c r="AI7" s="56"/>
      <c r="AJ7" s="56"/>
      <c r="AK7" s="56"/>
      <c r="AL7" s="59"/>
      <c r="AM7" s="55"/>
      <c r="AN7" s="56"/>
      <c r="AO7" s="56"/>
      <c r="AP7" s="56"/>
      <c r="AQ7" s="57"/>
      <c r="AR7" s="58"/>
      <c r="AS7" s="56"/>
      <c r="AT7" s="56"/>
      <c r="AU7" s="56"/>
      <c r="AV7" s="59"/>
      <c r="AW7" s="55"/>
      <c r="AX7" s="56"/>
      <c r="AY7" s="56"/>
      <c r="AZ7" s="56"/>
      <c r="BA7" s="57"/>
      <c r="BB7" s="55"/>
      <c r="BC7" s="56"/>
      <c r="BD7" s="56"/>
      <c r="BE7" s="56"/>
      <c r="BF7" s="57"/>
      <c r="BG7" s="55"/>
      <c r="BH7" s="56"/>
      <c r="BI7" s="56"/>
      <c r="BJ7" s="56"/>
      <c r="BK7" s="57"/>
      <c r="BL7" s="55"/>
      <c r="BM7" s="56"/>
      <c r="BN7" s="56"/>
      <c r="BO7" s="56"/>
      <c r="BP7" s="57"/>
      <c r="BQ7" s="55"/>
      <c r="BR7" s="56"/>
      <c r="BS7" s="56"/>
      <c r="BT7" s="56"/>
      <c r="BU7" s="57"/>
      <c r="BV7" s="55"/>
      <c r="BW7" s="56"/>
      <c r="BX7" s="56"/>
      <c r="BY7" s="56"/>
      <c r="BZ7" s="57"/>
      <c r="CA7" s="55"/>
      <c r="CB7" s="56"/>
      <c r="CC7" s="56"/>
      <c r="CD7" s="56"/>
      <c r="CE7" s="57"/>
      <c r="CF7" s="55"/>
      <c r="CG7" s="56"/>
      <c r="CH7" s="56"/>
      <c r="CI7" s="56"/>
      <c r="CJ7" s="57"/>
      <c r="CK7" s="55"/>
      <c r="CL7" s="56"/>
      <c r="CM7" s="56"/>
      <c r="CN7" s="56"/>
      <c r="CO7" s="57"/>
    </row>
    <row r="8" spans="1:93" ht="18" customHeight="1">
      <c r="A8" s="20"/>
      <c r="B8" s="120"/>
      <c r="C8" s="108">
        <v>3</v>
      </c>
      <c r="D8" s="47">
        <f>COUNTIF($N8:$CO8,4)</f>
        <v>0</v>
      </c>
      <c r="E8" s="48">
        <f>COUNTIF($N8:$CO8,3)</f>
        <v>0</v>
      </c>
      <c r="F8" s="48">
        <f>COUNTIF($N8:$CO8,2)</f>
        <v>0</v>
      </c>
      <c r="G8" s="49">
        <f>COUNTIF($N8:$CO8,1)</f>
        <v>0</v>
      </c>
      <c r="H8" s="50">
        <f t="shared" si="1"/>
        <v>0</v>
      </c>
      <c r="I8" s="51" t="str">
        <f t="shared" si="3"/>
        <v/>
      </c>
      <c r="J8" s="52" t="str">
        <f t="shared" si="3"/>
        <v/>
      </c>
      <c r="K8" s="52" t="str">
        <f t="shared" si="3"/>
        <v/>
      </c>
      <c r="L8" s="53" t="str">
        <f t="shared" si="2"/>
        <v/>
      </c>
      <c r="M8" s="54" t="str">
        <f t="shared" si="2"/>
        <v/>
      </c>
      <c r="N8" s="55"/>
      <c r="O8" s="56"/>
      <c r="P8" s="56"/>
      <c r="Q8" s="56"/>
      <c r="R8" s="57"/>
      <c r="S8" s="55"/>
      <c r="T8" s="56"/>
      <c r="U8" s="56"/>
      <c r="V8" s="56"/>
      <c r="W8" s="57"/>
      <c r="X8" s="58"/>
      <c r="Y8" s="56"/>
      <c r="Z8" s="56"/>
      <c r="AA8" s="56"/>
      <c r="AB8" s="59"/>
      <c r="AC8" s="55"/>
      <c r="AD8" s="56"/>
      <c r="AE8" s="56"/>
      <c r="AF8" s="56"/>
      <c r="AG8" s="57"/>
      <c r="AH8" s="58"/>
      <c r="AI8" s="56"/>
      <c r="AJ8" s="56"/>
      <c r="AK8" s="56"/>
      <c r="AL8" s="59"/>
      <c r="AM8" s="55"/>
      <c r="AN8" s="56"/>
      <c r="AO8" s="56"/>
      <c r="AP8" s="56"/>
      <c r="AQ8" s="57"/>
      <c r="AR8" s="58"/>
      <c r="AS8" s="56"/>
      <c r="AT8" s="56"/>
      <c r="AU8" s="56"/>
      <c r="AV8" s="59"/>
      <c r="AW8" s="55"/>
      <c r="AX8" s="56"/>
      <c r="AY8" s="56"/>
      <c r="AZ8" s="56"/>
      <c r="BA8" s="57"/>
      <c r="BB8" s="55"/>
      <c r="BC8" s="56"/>
      <c r="BD8" s="56"/>
      <c r="BE8" s="56"/>
      <c r="BF8" s="57"/>
      <c r="BG8" s="55"/>
      <c r="BH8" s="56"/>
      <c r="BI8" s="56"/>
      <c r="BJ8" s="56"/>
      <c r="BK8" s="57"/>
      <c r="BL8" s="55"/>
      <c r="BM8" s="56"/>
      <c r="BN8" s="56"/>
      <c r="BO8" s="56"/>
      <c r="BP8" s="57"/>
      <c r="BQ8" s="55"/>
      <c r="BR8" s="56"/>
      <c r="BS8" s="56"/>
      <c r="BT8" s="56"/>
      <c r="BU8" s="57"/>
      <c r="BV8" s="55"/>
      <c r="BW8" s="56"/>
      <c r="BX8" s="56"/>
      <c r="BY8" s="56"/>
      <c r="BZ8" s="57"/>
      <c r="CA8" s="55"/>
      <c r="CB8" s="56"/>
      <c r="CC8" s="56"/>
      <c r="CD8" s="56"/>
      <c r="CE8" s="57"/>
      <c r="CF8" s="55"/>
      <c r="CG8" s="56"/>
      <c r="CH8" s="56"/>
      <c r="CI8" s="56"/>
      <c r="CJ8" s="57"/>
      <c r="CK8" s="55"/>
      <c r="CL8" s="56"/>
      <c r="CM8" s="56"/>
      <c r="CN8" s="56"/>
      <c r="CO8" s="57"/>
    </row>
    <row r="9" spans="1:93" ht="18" customHeight="1">
      <c r="A9" s="20"/>
      <c r="B9" s="120"/>
      <c r="C9" s="108">
        <v>4</v>
      </c>
      <c r="D9" s="47">
        <f>COUNTIF($N9:$CO9,4)</f>
        <v>0</v>
      </c>
      <c r="E9" s="48">
        <f>COUNTIF($N9:$CO9,3)</f>
        <v>0</v>
      </c>
      <c r="F9" s="48">
        <f>COUNTIF($N9:$CO9,2)</f>
        <v>0</v>
      </c>
      <c r="G9" s="49">
        <f>COUNTIF($N9:$CO9,1)</f>
        <v>0</v>
      </c>
      <c r="H9" s="50">
        <f t="shared" si="1"/>
        <v>0</v>
      </c>
      <c r="I9" s="51" t="str">
        <f t="shared" si="3"/>
        <v/>
      </c>
      <c r="J9" s="52" t="str">
        <f t="shared" si="3"/>
        <v/>
      </c>
      <c r="K9" s="52" t="str">
        <f t="shared" si="3"/>
        <v/>
      </c>
      <c r="L9" s="53" t="str">
        <f t="shared" si="2"/>
        <v/>
      </c>
      <c r="M9" s="54" t="str">
        <f t="shared" si="2"/>
        <v/>
      </c>
      <c r="N9" s="55"/>
      <c r="O9" s="56"/>
      <c r="P9" s="56"/>
      <c r="Q9" s="56"/>
      <c r="R9" s="57"/>
      <c r="S9" s="55"/>
      <c r="T9" s="56"/>
      <c r="U9" s="56"/>
      <c r="V9" s="56"/>
      <c r="W9" s="57"/>
      <c r="X9" s="58"/>
      <c r="Y9" s="56"/>
      <c r="Z9" s="56"/>
      <c r="AA9" s="56"/>
      <c r="AB9" s="59"/>
      <c r="AC9" s="55"/>
      <c r="AD9" s="56"/>
      <c r="AE9" s="56"/>
      <c r="AF9" s="56"/>
      <c r="AG9" s="57"/>
      <c r="AH9" s="58"/>
      <c r="AI9" s="56"/>
      <c r="AJ9" s="56"/>
      <c r="AK9" s="56"/>
      <c r="AL9" s="59"/>
      <c r="AM9" s="55"/>
      <c r="AN9" s="56"/>
      <c r="AO9" s="56"/>
      <c r="AP9" s="56"/>
      <c r="AQ9" s="57"/>
      <c r="AR9" s="58"/>
      <c r="AS9" s="56"/>
      <c r="AT9" s="56"/>
      <c r="AU9" s="56"/>
      <c r="AV9" s="59"/>
      <c r="AW9" s="55"/>
      <c r="AX9" s="56"/>
      <c r="AY9" s="56"/>
      <c r="AZ9" s="56"/>
      <c r="BA9" s="57"/>
      <c r="BB9" s="55"/>
      <c r="BC9" s="56"/>
      <c r="BD9" s="56"/>
      <c r="BE9" s="56"/>
      <c r="BF9" s="57"/>
      <c r="BG9" s="55"/>
      <c r="BH9" s="56"/>
      <c r="BI9" s="56"/>
      <c r="BJ9" s="56"/>
      <c r="BK9" s="57"/>
      <c r="BL9" s="55"/>
      <c r="BM9" s="56"/>
      <c r="BN9" s="56"/>
      <c r="BO9" s="56"/>
      <c r="BP9" s="57"/>
      <c r="BQ9" s="55"/>
      <c r="BR9" s="56"/>
      <c r="BS9" s="56"/>
      <c r="BT9" s="56"/>
      <c r="BU9" s="57"/>
      <c r="BV9" s="55"/>
      <c r="BW9" s="56"/>
      <c r="BX9" s="56"/>
      <c r="BY9" s="56"/>
      <c r="BZ9" s="57"/>
      <c r="CA9" s="55"/>
      <c r="CB9" s="56"/>
      <c r="CC9" s="56"/>
      <c r="CD9" s="56"/>
      <c r="CE9" s="57"/>
      <c r="CF9" s="55"/>
      <c r="CG9" s="56"/>
      <c r="CH9" s="56"/>
      <c r="CI9" s="56"/>
      <c r="CJ9" s="57"/>
      <c r="CK9" s="55"/>
      <c r="CL9" s="56"/>
      <c r="CM9" s="56"/>
      <c r="CN9" s="56"/>
      <c r="CO9" s="57"/>
    </row>
    <row r="10" spans="1:93" ht="18" customHeight="1">
      <c r="A10" s="20"/>
      <c r="B10" s="120"/>
      <c r="C10" s="108">
        <v>5</v>
      </c>
      <c r="D10" s="60">
        <f>COUNTIF($N10:$CO10,4)</f>
        <v>0</v>
      </c>
      <c r="E10" s="61">
        <f>COUNTIF($N10:$CO10,3)</f>
        <v>0</v>
      </c>
      <c r="F10" s="61">
        <f>COUNTIF($N10:$CO10,2)</f>
        <v>0</v>
      </c>
      <c r="G10" s="62">
        <f>COUNTIF($N10:$CO10,1)</f>
        <v>0</v>
      </c>
      <c r="H10" s="63">
        <f t="shared" si="1"/>
        <v>0</v>
      </c>
      <c r="I10" s="64" t="str">
        <f t="shared" si="3"/>
        <v/>
      </c>
      <c r="J10" s="65" t="str">
        <f t="shared" si="3"/>
        <v/>
      </c>
      <c r="K10" s="65" t="str">
        <f t="shared" si="3"/>
        <v/>
      </c>
      <c r="L10" s="66" t="str">
        <f t="shared" si="2"/>
        <v/>
      </c>
      <c r="M10" s="67" t="str">
        <f t="shared" si="2"/>
        <v/>
      </c>
      <c r="N10" s="68"/>
      <c r="O10" s="69"/>
      <c r="P10" s="69"/>
      <c r="Q10" s="69"/>
      <c r="R10" s="70"/>
      <c r="S10" s="68"/>
      <c r="T10" s="69"/>
      <c r="U10" s="69"/>
      <c r="V10" s="69"/>
      <c r="W10" s="70"/>
      <c r="X10" s="71"/>
      <c r="Y10" s="69"/>
      <c r="Z10" s="69"/>
      <c r="AA10" s="69"/>
      <c r="AB10" s="72"/>
      <c r="AC10" s="68"/>
      <c r="AD10" s="69"/>
      <c r="AE10" s="69"/>
      <c r="AF10" s="69"/>
      <c r="AG10" s="70"/>
      <c r="AH10" s="71"/>
      <c r="AI10" s="69"/>
      <c r="AJ10" s="69"/>
      <c r="AK10" s="69"/>
      <c r="AL10" s="72"/>
      <c r="AM10" s="68"/>
      <c r="AN10" s="69"/>
      <c r="AO10" s="69"/>
      <c r="AP10" s="69"/>
      <c r="AQ10" s="70"/>
      <c r="AR10" s="71"/>
      <c r="AS10" s="69"/>
      <c r="AT10" s="69"/>
      <c r="AU10" s="69"/>
      <c r="AV10" s="72"/>
      <c r="AW10" s="68"/>
      <c r="AX10" s="69"/>
      <c r="AY10" s="69"/>
      <c r="AZ10" s="69"/>
      <c r="BA10" s="70"/>
      <c r="BB10" s="68"/>
      <c r="BC10" s="69"/>
      <c r="BD10" s="69"/>
      <c r="BE10" s="69"/>
      <c r="BF10" s="70"/>
      <c r="BG10" s="68"/>
      <c r="BH10" s="69"/>
      <c r="BI10" s="69"/>
      <c r="BJ10" s="69"/>
      <c r="BK10" s="70"/>
      <c r="BL10" s="68"/>
      <c r="BM10" s="69"/>
      <c r="BN10" s="69"/>
      <c r="BO10" s="69"/>
      <c r="BP10" s="70"/>
      <c r="BQ10" s="68"/>
      <c r="BR10" s="69"/>
      <c r="BS10" s="69"/>
      <c r="BT10" s="69"/>
      <c r="BU10" s="70"/>
      <c r="BV10" s="68"/>
      <c r="BW10" s="69"/>
      <c r="BX10" s="69"/>
      <c r="BY10" s="69"/>
      <c r="BZ10" s="70"/>
      <c r="CA10" s="68"/>
      <c r="CB10" s="69"/>
      <c r="CC10" s="69"/>
      <c r="CD10" s="69"/>
      <c r="CE10" s="70"/>
      <c r="CF10" s="68"/>
      <c r="CG10" s="69"/>
      <c r="CH10" s="69"/>
      <c r="CI10" s="69"/>
      <c r="CJ10" s="70"/>
      <c r="CK10" s="68"/>
      <c r="CL10" s="69"/>
      <c r="CM10" s="69"/>
      <c r="CN10" s="69"/>
      <c r="CO10" s="70"/>
    </row>
    <row r="11" spans="1:93" ht="18" customHeight="1">
      <c r="A11" s="20"/>
      <c r="B11" s="120"/>
      <c r="C11" s="108">
        <v>6</v>
      </c>
      <c r="D11" s="73">
        <f>COUNTIF($N11:$CO11,4)</f>
        <v>0</v>
      </c>
      <c r="E11" s="74">
        <f>COUNTIF($N11:$CO11,3)</f>
        <v>0</v>
      </c>
      <c r="F11" s="74">
        <f>COUNTIF($N11:$CO11,2)</f>
        <v>0</v>
      </c>
      <c r="G11" s="75">
        <f>COUNTIF($N11:$CO11,1)</f>
        <v>0</v>
      </c>
      <c r="H11" s="76">
        <f t="shared" si="1"/>
        <v>0</v>
      </c>
      <c r="I11" s="77" t="str">
        <f t="shared" si="3"/>
        <v/>
      </c>
      <c r="J11" s="78" t="str">
        <f t="shared" si="3"/>
        <v/>
      </c>
      <c r="K11" s="78" t="str">
        <f t="shared" si="3"/>
        <v/>
      </c>
      <c r="L11" s="79" t="str">
        <f t="shared" si="2"/>
        <v/>
      </c>
      <c r="M11" s="80" t="str">
        <f t="shared" si="2"/>
        <v/>
      </c>
      <c r="N11" s="81"/>
      <c r="O11" s="82"/>
      <c r="P11" s="82"/>
      <c r="Q11" s="82"/>
      <c r="R11" s="83"/>
      <c r="S11" s="81"/>
      <c r="T11" s="82"/>
      <c r="U11" s="82"/>
      <c r="V11" s="82"/>
      <c r="W11" s="83"/>
      <c r="X11" s="84"/>
      <c r="Y11" s="82"/>
      <c r="Z11" s="82"/>
      <c r="AA11" s="82"/>
      <c r="AB11" s="85"/>
      <c r="AC11" s="81"/>
      <c r="AD11" s="82"/>
      <c r="AE11" s="82"/>
      <c r="AF11" s="82"/>
      <c r="AG11" s="83"/>
      <c r="AH11" s="84"/>
      <c r="AI11" s="82"/>
      <c r="AJ11" s="82"/>
      <c r="AK11" s="82"/>
      <c r="AL11" s="85"/>
      <c r="AM11" s="81"/>
      <c r="AN11" s="82"/>
      <c r="AO11" s="82"/>
      <c r="AP11" s="82"/>
      <c r="AQ11" s="83"/>
      <c r="AR11" s="84"/>
      <c r="AS11" s="82"/>
      <c r="AT11" s="82"/>
      <c r="AU11" s="82"/>
      <c r="AV11" s="85"/>
      <c r="AW11" s="81"/>
      <c r="AX11" s="82"/>
      <c r="AY11" s="82"/>
      <c r="AZ11" s="82"/>
      <c r="BA11" s="83"/>
      <c r="BB11" s="81"/>
      <c r="BC11" s="82"/>
      <c r="BD11" s="82"/>
      <c r="BE11" s="82"/>
      <c r="BF11" s="83"/>
      <c r="BG11" s="81"/>
      <c r="BH11" s="82"/>
      <c r="BI11" s="82"/>
      <c r="BJ11" s="82"/>
      <c r="BK11" s="83"/>
      <c r="BL11" s="81"/>
      <c r="BM11" s="82"/>
      <c r="BN11" s="82"/>
      <c r="BO11" s="82"/>
      <c r="BP11" s="83"/>
      <c r="BQ11" s="81"/>
      <c r="BR11" s="82"/>
      <c r="BS11" s="82"/>
      <c r="BT11" s="82"/>
      <c r="BU11" s="83"/>
      <c r="BV11" s="81"/>
      <c r="BW11" s="82"/>
      <c r="BX11" s="82"/>
      <c r="BY11" s="82"/>
      <c r="BZ11" s="83"/>
      <c r="CA11" s="81"/>
      <c r="CB11" s="82"/>
      <c r="CC11" s="82"/>
      <c r="CD11" s="82"/>
      <c r="CE11" s="83"/>
      <c r="CF11" s="81"/>
      <c r="CG11" s="82"/>
      <c r="CH11" s="82"/>
      <c r="CI11" s="82"/>
      <c r="CJ11" s="83"/>
      <c r="CK11" s="81"/>
      <c r="CL11" s="82"/>
      <c r="CM11" s="82"/>
      <c r="CN11" s="82"/>
      <c r="CO11" s="83"/>
    </row>
    <row r="12" spans="1:93" ht="18" customHeight="1">
      <c r="A12" s="20"/>
      <c r="B12" s="120"/>
      <c r="C12" s="108">
        <v>7</v>
      </c>
      <c r="D12" s="34">
        <f>COUNTIF($N12:$CO12,4)</f>
        <v>0</v>
      </c>
      <c r="E12" s="35">
        <f>COUNTIF($N12:$CO12,3)</f>
        <v>0</v>
      </c>
      <c r="F12" s="35">
        <f>COUNTIF($N12:$CO12,2)</f>
        <v>0</v>
      </c>
      <c r="G12" s="36">
        <f>COUNTIF($N12:$CO12,1)</f>
        <v>0</v>
      </c>
      <c r="H12" s="37">
        <f t="shared" si="1"/>
        <v>0</v>
      </c>
      <c r="I12" s="38" t="str">
        <f t="shared" si="3"/>
        <v/>
      </c>
      <c r="J12" s="39" t="str">
        <f t="shared" si="3"/>
        <v/>
      </c>
      <c r="K12" s="39" t="str">
        <f t="shared" si="3"/>
        <v/>
      </c>
      <c r="L12" s="40" t="str">
        <f t="shared" si="2"/>
        <v/>
      </c>
      <c r="M12" s="41" t="str">
        <f t="shared" si="2"/>
        <v/>
      </c>
      <c r="N12" s="42"/>
      <c r="O12" s="43"/>
      <c r="P12" s="43"/>
      <c r="Q12" s="43"/>
      <c r="R12" s="44"/>
      <c r="S12" s="42"/>
      <c r="T12" s="43"/>
      <c r="U12" s="43"/>
      <c r="V12" s="43"/>
      <c r="W12" s="44"/>
      <c r="X12" s="45"/>
      <c r="Y12" s="43"/>
      <c r="Z12" s="43"/>
      <c r="AA12" s="43"/>
      <c r="AB12" s="46"/>
      <c r="AC12" s="42"/>
      <c r="AD12" s="43"/>
      <c r="AE12" s="43"/>
      <c r="AF12" s="43"/>
      <c r="AG12" s="44"/>
      <c r="AH12" s="45"/>
      <c r="AI12" s="43"/>
      <c r="AJ12" s="43"/>
      <c r="AK12" s="43"/>
      <c r="AL12" s="46"/>
      <c r="AM12" s="42"/>
      <c r="AN12" s="43"/>
      <c r="AO12" s="43"/>
      <c r="AP12" s="43"/>
      <c r="AQ12" s="44"/>
      <c r="AR12" s="45"/>
      <c r="AS12" s="43"/>
      <c r="AT12" s="43"/>
      <c r="AU12" s="43"/>
      <c r="AV12" s="46"/>
      <c r="AW12" s="42"/>
      <c r="AX12" s="43"/>
      <c r="AY12" s="43"/>
      <c r="AZ12" s="43"/>
      <c r="BA12" s="44"/>
      <c r="BB12" s="42"/>
      <c r="BC12" s="43"/>
      <c r="BD12" s="43"/>
      <c r="BE12" s="43"/>
      <c r="BF12" s="44"/>
      <c r="BG12" s="42"/>
      <c r="BH12" s="43"/>
      <c r="BI12" s="43"/>
      <c r="BJ12" s="43"/>
      <c r="BK12" s="44"/>
      <c r="BL12" s="42"/>
      <c r="BM12" s="43"/>
      <c r="BN12" s="43"/>
      <c r="BO12" s="43"/>
      <c r="BP12" s="44"/>
      <c r="BQ12" s="42"/>
      <c r="BR12" s="43"/>
      <c r="BS12" s="43"/>
      <c r="BT12" s="43"/>
      <c r="BU12" s="44"/>
      <c r="BV12" s="42"/>
      <c r="BW12" s="43"/>
      <c r="BX12" s="43"/>
      <c r="BY12" s="43"/>
      <c r="BZ12" s="44"/>
      <c r="CA12" s="42"/>
      <c r="CB12" s="43"/>
      <c r="CC12" s="43"/>
      <c r="CD12" s="43"/>
      <c r="CE12" s="44"/>
      <c r="CF12" s="42"/>
      <c r="CG12" s="43"/>
      <c r="CH12" s="43"/>
      <c r="CI12" s="43"/>
      <c r="CJ12" s="44"/>
      <c r="CK12" s="42"/>
      <c r="CL12" s="43"/>
      <c r="CM12" s="43"/>
      <c r="CN12" s="43"/>
      <c r="CO12" s="44"/>
    </row>
    <row r="13" spans="1:93" ht="18" customHeight="1">
      <c r="A13" s="20"/>
      <c r="B13" s="120"/>
      <c r="C13" s="108">
        <v>8</v>
      </c>
      <c r="D13" s="47">
        <f>COUNTIF($N13:$CO13,4)</f>
        <v>0</v>
      </c>
      <c r="E13" s="48">
        <f>COUNTIF($N13:$CO13,3)</f>
        <v>0</v>
      </c>
      <c r="F13" s="48">
        <f>COUNTIF($N13:$CO13,2)</f>
        <v>0</v>
      </c>
      <c r="G13" s="49">
        <f>COUNTIF($N13:$CO13,1)</f>
        <v>0</v>
      </c>
      <c r="H13" s="50">
        <f t="shared" si="1"/>
        <v>0</v>
      </c>
      <c r="I13" s="51" t="str">
        <f t="shared" si="3"/>
        <v/>
      </c>
      <c r="J13" s="52" t="str">
        <f t="shared" si="3"/>
        <v/>
      </c>
      <c r="K13" s="52" t="str">
        <f t="shared" si="3"/>
        <v/>
      </c>
      <c r="L13" s="53" t="str">
        <f t="shared" si="2"/>
        <v/>
      </c>
      <c r="M13" s="54" t="str">
        <f t="shared" si="2"/>
        <v/>
      </c>
      <c r="N13" s="55"/>
      <c r="O13" s="56"/>
      <c r="P13" s="56"/>
      <c r="Q13" s="56"/>
      <c r="R13" s="57"/>
      <c r="S13" s="55"/>
      <c r="T13" s="56"/>
      <c r="U13" s="56"/>
      <c r="V13" s="56"/>
      <c r="W13" s="57"/>
      <c r="X13" s="58"/>
      <c r="Y13" s="56"/>
      <c r="Z13" s="56"/>
      <c r="AA13" s="56"/>
      <c r="AB13" s="59"/>
      <c r="AC13" s="55"/>
      <c r="AD13" s="56"/>
      <c r="AE13" s="56"/>
      <c r="AF13" s="56"/>
      <c r="AG13" s="57"/>
      <c r="AH13" s="58"/>
      <c r="AI13" s="56"/>
      <c r="AJ13" s="56"/>
      <c r="AK13" s="56"/>
      <c r="AL13" s="59"/>
      <c r="AM13" s="55"/>
      <c r="AN13" s="56"/>
      <c r="AO13" s="56"/>
      <c r="AP13" s="56"/>
      <c r="AQ13" s="57"/>
      <c r="AR13" s="58"/>
      <c r="AS13" s="56"/>
      <c r="AT13" s="56"/>
      <c r="AU13" s="56"/>
      <c r="AV13" s="59"/>
      <c r="AW13" s="55"/>
      <c r="AX13" s="56"/>
      <c r="AY13" s="56"/>
      <c r="AZ13" s="56"/>
      <c r="BA13" s="57"/>
      <c r="BB13" s="55"/>
      <c r="BC13" s="56"/>
      <c r="BD13" s="56"/>
      <c r="BE13" s="56"/>
      <c r="BF13" s="57"/>
      <c r="BG13" s="55"/>
      <c r="BH13" s="56"/>
      <c r="BI13" s="56"/>
      <c r="BJ13" s="56"/>
      <c r="BK13" s="57"/>
      <c r="BL13" s="55"/>
      <c r="BM13" s="56"/>
      <c r="BN13" s="56"/>
      <c r="BO13" s="56"/>
      <c r="BP13" s="57"/>
      <c r="BQ13" s="55"/>
      <c r="BR13" s="56"/>
      <c r="BS13" s="56"/>
      <c r="BT13" s="56"/>
      <c r="BU13" s="57"/>
      <c r="BV13" s="55"/>
      <c r="BW13" s="56"/>
      <c r="BX13" s="56"/>
      <c r="BY13" s="56"/>
      <c r="BZ13" s="57"/>
      <c r="CA13" s="55"/>
      <c r="CB13" s="56"/>
      <c r="CC13" s="56"/>
      <c r="CD13" s="56"/>
      <c r="CE13" s="57"/>
      <c r="CF13" s="55"/>
      <c r="CG13" s="56"/>
      <c r="CH13" s="56"/>
      <c r="CI13" s="56"/>
      <c r="CJ13" s="57"/>
      <c r="CK13" s="55"/>
      <c r="CL13" s="56"/>
      <c r="CM13" s="56"/>
      <c r="CN13" s="56"/>
      <c r="CO13" s="57"/>
    </row>
    <row r="14" spans="1:93" ht="18" customHeight="1">
      <c r="A14" s="20"/>
      <c r="B14" s="120"/>
      <c r="C14" s="108">
        <v>9</v>
      </c>
      <c r="D14" s="47">
        <f>COUNTIF($N14:$CO14,4)</f>
        <v>0</v>
      </c>
      <c r="E14" s="48">
        <f>COUNTIF($N14:$CO14,3)</f>
        <v>0</v>
      </c>
      <c r="F14" s="48">
        <f>COUNTIF($N14:$CO14,2)</f>
        <v>0</v>
      </c>
      <c r="G14" s="49">
        <f>COUNTIF($N14:$CO14,1)</f>
        <v>0</v>
      </c>
      <c r="H14" s="50">
        <f t="shared" si="1"/>
        <v>0</v>
      </c>
      <c r="I14" s="51" t="str">
        <f t="shared" si="3"/>
        <v/>
      </c>
      <c r="J14" s="52" t="str">
        <f t="shared" si="3"/>
        <v/>
      </c>
      <c r="K14" s="52" t="str">
        <f t="shared" si="3"/>
        <v/>
      </c>
      <c r="L14" s="53" t="str">
        <f t="shared" si="2"/>
        <v/>
      </c>
      <c r="M14" s="54" t="str">
        <f t="shared" si="2"/>
        <v/>
      </c>
      <c r="N14" s="55"/>
      <c r="O14" s="56"/>
      <c r="P14" s="56"/>
      <c r="Q14" s="56"/>
      <c r="R14" s="57"/>
      <c r="S14" s="55"/>
      <c r="T14" s="56"/>
      <c r="U14" s="56"/>
      <c r="V14" s="56"/>
      <c r="W14" s="57"/>
      <c r="X14" s="58"/>
      <c r="Y14" s="56"/>
      <c r="Z14" s="56"/>
      <c r="AA14" s="56"/>
      <c r="AB14" s="59"/>
      <c r="AC14" s="55"/>
      <c r="AD14" s="56"/>
      <c r="AE14" s="56"/>
      <c r="AF14" s="56"/>
      <c r="AG14" s="57"/>
      <c r="AH14" s="58"/>
      <c r="AI14" s="56"/>
      <c r="AJ14" s="56"/>
      <c r="AK14" s="56"/>
      <c r="AL14" s="59"/>
      <c r="AM14" s="55"/>
      <c r="AN14" s="56"/>
      <c r="AO14" s="56"/>
      <c r="AP14" s="56"/>
      <c r="AQ14" s="57"/>
      <c r="AR14" s="58"/>
      <c r="AS14" s="56"/>
      <c r="AT14" s="56"/>
      <c r="AU14" s="56"/>
      <c r="AV14" s="59"/>
      <c r="AW14" s="55"/>
      <c r="AX14" s="56"/>
      <c r="AY14" s="56"/>
      <c r="AZ14" s="56"/>
      <c r="BA14" s="57"/>
      <c r="BB14" s="55"/>
      <c r="BC14" s="56"/>
      <c r="BD14" s="56"/>
      <c r="BE14" s="56"/>
      <c r="BF14" s="57"/>
      <c r="BG14" s="55"/>
      <c r="BH14" s="56"/>
      <c r="BI14" s="56"/>
      <c r="BJ14" s="56"/>
      <c r="BK14" s="57"/>
      <c r="BL14" s="55"/>
      <c r="BM14" s="56"/>
      <c r="BN14" s="56"/>
      <c r="BO14" s="56"/>
      <c r="BP14" s="57"/>
      <c r="BQ14" s="55"/>
      <c r="BR14" s="56"/>
      <c r="BS14" s="56"/>
      <c r="BT14" s="56"/>
      <c r="BU14" s="57"/>
      <c r="BV14" s="55"/>
      <c r="BW14" s="56"/>
      <c r="BX14" s="56"/>
      <c r="BY14" s="56"/>
      <c r="BZ14" s="57"/>
      <c r="CA14" s="55"/>
      <c r="CB14" s="56"/>
      <c r="CC14" s="56"/>
      <c r="CD14" s="56"/>
      <c r="CE14" s="57"/>
      <c r="CF14" s="55"/>
      <c r="CG14" s="56"/>
      <c r="CH14" s="56"/>
      <c r="CI14" s="56"/>
      <c r="CJ14" s="57"/>
      <c r="CK14" s="55"/>
      <c r="CL14" s="56"/>
      <c r="CM14" s="56"/>
      <c r="CN14" s="56"/>
      <c r="CO14" s="57"/>
    </row>
    <row r="15" spans="1:93" ht="18" customHeight="1">
      <c r="A15" s="20"/>
      <c r="B15" s="120"/>
      <c r="C15" s="108">
        <v>10</v>
      </c>
      <c r="D15" s="73">
        <f>COUNTIF($N15:$CO15,4)</f>
        <v>0</v>
      </c>
      <c r="E15" s="74">
        <f>COUNTIF($N15:$CO15,3)</f>
        <v>0</v>
      </c>
      <c r="F15" s="74">
        <f>COUNTIF($N15:$CO15,2)</f>
        <v>0</v>
      </c>
      <c r="G15" s="75">
        <f>COUNTIF($N15:$CO15,1)</f>
        <v>0</v>
      </c>
      <c r="H15" s="76">
        <f t="shared" si="1"/>
        <v>0</v>
      </c>
      <c r="I15" s="77" t="str">
        <f t="shared" si="3"/>
        <v/>
      </c>
      <c r="J15" s="78" t="str">
        <f t="shared" si="3"/>
        <v/>
      </c>
      <c r="K15" s="78" t="str">
        <f t="shared" si="3"/>
        <v/>
      </c>
      <c r="L15" s="79" t="str">
        <f t="shared" si="2"/>
        <v/>
      </c>
      <c r="M15" s="80" t="str">
        <f t="shared" si="2"/>
        <v/>
      </c>
      <c r="N15" s="81"/>
      <c r="O15" s="82"/>
      <c r="P15" s="82"/>
      <c r="Q15" s="82"/>
      <c r="R15" s="83"/>
      <c r="S15" s="81"/>
      <c r="T15" s="82"/>
      <c r="U15" s="82"/>
      <c r="V15" s="82"/>
      <c r="W15" s="83"/>
      <c r="X15" s="84"/>
      <c r="Y15" s="82"/>
      <c r="Z15" s="82"/>
      <c r="AA15" s="82"/>
      <c r="AB15" s="85"/>
      <c r="AC15" s="81"/>
      <c r="AD15" s="82"/>
      <c r="AE15" s="82"/>
      <c r="AF15" s="82"/>
      <c r="AG15" s="83"/>
      <c r="AH15" s="84"/>
      <c r="AI15" s="82"/>
      <c r="AJ15" s="82"/>
      <c r="AK15" s="82"/>
      <c r="AL15" s="85"/>
      <c r="AM15" s="81"/>
      <c r="AN15" s="82"/>
      <c r="AO15" s="82"/>
      <c r="AP15" s="82"/>
      <c r="AQ15" s="83"/>
      <c r="AR15" s="84"/>
      <c r="AS15" s="82"/>
      <c r="AT15" s="82"/>
      <c r="AU15" s="82"/>
      <c r="AV15" s="85"/>
      <c r="AW15" s="81"/>
      <c r="AX15" s="82"/>
      <c r="AY15" s="82"/>
      <c r="AZ15" s="82"/>
      <c r="BA15" s="83"/>
      <c r="BB15" s="81"/>
      <c r="BC15" s="82"/>
      <c r="BD15" s="82"/>
      <c r="BE15" s="82"/>
      <c r="BF15" s="83"/>
      <c r="BG15" s="55"/>
      <c r="BH15" s="56"/>
      <c r="BI15" s="56"/>
      <c r="BJ15" s="56"/>
      <c r="BK15" s="57"/>
      <c r="BL15" s="55"/>
      <c r="BM15" s="56"/>
      <c r="BN15" s="56"/>
      <c r="BO15" s="56"/>
      <c r="BP15" s="57"/>
      <c r="BQ15" s="55"/>
      <c r="BR15" s="56"/>
      <c r="BS15" s="56"/>
      <c r="BT15" s="56"/>
      <c r="BU15" s="57"/>
      <c r="BV15" s="55"/>
      <c r="BW15" s="56"/>
      <c r="BX15" s="56"/>
      <c r="BY15" s="56"/>
      <c r="BZ15" s="57"/>
      <c r="CA15" s="55"/>
      <c r="CB15" s="56"/>
      <c r="CC15" s="56"/>
      <c r="CD15" s="56"/>
      <c r="CE15" s="57"/>
      <c r="CF15" s="55"/>
      <c r="CG15" s="56"/>
      <c r="CH15" s="56"/>
      <c r="CI15" s="56"/>
      <c r="CJ15" s="57"/>
      <c r="CK15" s="55"/>
      <c r="CL15" s="56"/>
      <c r="CM15" s="56"/>
      <c r="CN15" s="56"/>
      <c r="CO15" s="57"/>
    </row>
    <row r="16" spans="1:93" ht="18" customHeight="1">
      <c r="A16" s="20"/>
      <c r="B16" s="120"/>
      <c r="C16" s="108">
        <v>11</v>
      </c>
      <c r="D16" s="86">
        <f>COUNTIF($N16:$CO16,4)</f>
        <v>0</v>
      </c>
      <c r="E16" s="87">
        <f>COUNTIF($N16:$CO16,3)</f>
        <v>0</v>
      </c>
      <c r="F16" s="87">
        <f>COUNTIF($N16:$CO16,2)</f>
        <v>0</v>
      </c>
      <c r="G16" s="88">
        <f>COUNTIF($N16:$CO16,1)</f>
        <v>0</v>
      </c>
      <c r="H16" s="89">
        <f t="shared" si="1"/>
        <v>0</v>
      </c>
      <c r="I16" s="90" t="str">
        <f t="shared" si="3"/>
        <v/>
      </c>
      <c r="J16" s="91" t="str">
        <f t="shared" si="3"/>
        <v/>
      </c>
      <c r="K16" s="91" t="str">
        <f t="shared" si="3"/>
        <v/>
      </c>
      <c r="L16" s="92" t="str">
        <f t="shared" si="2"/>
        <v/>
      </c>
      <c r="M16" s="93" t="str">
        <f t="shared" si="2"/>
        <v/>
      </c>
      <c r="N16" s="94"/>
      <c r="O16" s="95"/>
      <c r="P16" s="95"/>
      <c r="Q16" s="95"/>
      <c r="R16" s="96"/>
      <c r="S16" s="94"/>
      <c r="T16" s="95"/>
      <c r="U16" s="95"/>
      <c r="V16" s="95"/>
      <c r="W16" s="96"/>
      <c r="X16" s="97"/>
      <c r="Y16" s="95"/>
      <c r="Z16" s="95"/>
      <c r="AA16" s="95"/>
      <c r="AB16" s="98"/>
      <c r="AC16" s="94"/>
      <c r="AD16" s="95"/>
      <c r="AE16" s="95"/>
      <c r="AF16" s="95"/>
      <c r="AG16" s="96"/>
      <c r="AH16" s="97"/>
      <c r="AI16" s="95"/>
      <c r="AJ16" s="95"/>
      <c r="AK16" s="95"/>
      <c r="AL16" s="98"/>
      <c r="AM16" s="94"/>
      <c r="AN16" s="95"/>
      <c r="AO16" s="95"/>
      <c r="AP16" s="95"/>
      <c r="AQ16" s="96"/>
      <c r="AR16" s="97"/>
      <c r="AS16" s="95"/>
      <c r="AT16" s="95"/>
      <c r="AU16" s="95"/>
      <c r="AV16" s="98"/>
      <c r="AW16" s="94"/>
      <c r="AX16" s="95"/>
      <c r="AY16" s="95"/>
      <c r="AZ16" s="95"/>
      <c r="BA16" s="96"/>
      <c r="BB16" s="94"/>
      <c r="BC16" s="95"/>
      <c r="BD16" s="95"/>
      <c r="BE16" s="95"/>
      <c r="BF16" s="96"/>
      <c r="BG16" s="55"/>
      <c r="BH16" s="56"/>
      <c r="BI16" s="56"/>
      <c r="BJ16" s="56"/>
      <c r="BK16" s="57"/>
      <c r="BL16" s="55"/>
      <c r="BM16" s="56"/>
      <c r="BN16" s="56"/>
      <c r="BO16" s="56"/>
      <c r="BP16" s="57"/>
      <c r="BQ16" s="55"/>
      <c r="BR16" s="56"/>
      <c r="BS16" s="56"/>
      <c r="BT16" s="56"/>
      <c r="BU16" s="57"/>
      <c r="BV16" s="55"/>
      <c r="BW16" s="56"/>
      <c r="BX16" s="56"/>
      <c r="BY16" s="56"/>
      <c r="BZ16" s="57"/>
      <c r="CA16" s="55"/>
      <c r="CB16" s="56"/>
      <c r="CC16" s="56"/>
      <c r="CD16" s="56"/>
      <c r="CE16" s="57"/>
      <c r="CF16" s="55"/>
      <c r="CG16" s="56"/>
      <c r="CH16" s="56"/>
      <c r="CI16" s="56"/>
      <c r="CJ16" s="57"/>
      <c r="CK16" s="55"/>
      <c r="CL16" s="56"/>
      <c r="CM16" s="56"/>
      <c r="CN16" s="56"/>
      <c r="CO16" s="57"/>
    </row>
    <row r="17" spans="1:93" ht="18" customHeight="1">
      <c r="A17" s="20"/>
      <c r="B17" s="120"/>
      <c r="C17" s="108">
        <v>12</v>
      </c>
      <c r="D17" s="47">
        <f>COUNTIF($N17:$CO17,4)</f>
        <v>0</v>
      </c>
      <c r="E17" s="48">
        <f>COUNTIF($N17:$CO17,3)</f>
        <v>0</v>
      </c>
      <c r="F17" s="48">
        <f>COUNTIF($N17:$CO17,2)</f>
        <v>0</v>
      </c>
      <c r="G17" s="49">
        <f>COUNTIF($N17:$CO17,1)</f>
        <v>0</v>
      </c>
      <c r="H17" s="50">
        <f t="shared" si="1"/>
        <v>0</v>
      </c>
      <c r="I17" s="51" t="str">
        <f t="shared" si="3"/>
        <v/>
      </c>
      <c r="J17" s="52" t="str">
        <f t="shared" si="3"/>
        <v/>
      </c>
      <c r="K17" s="52" t="str">
        <f t="shared" si="3"/>
        <v/>
      </c>
      <c r="L17" s="53" t="str">
        <f t="shared" si="2"/>
        <v/>
      </c>
      <c r="M17" s="54" t="str">
        <f t="shared" si="2"/>
        <v/>
      </c>
      <c r="N17" s="55"/>
      <c r="O17" s="56"/>
      <c r="P17" s="56"/>
      <c r="Q17" s="56"/>
      <c r="R17" s="57"/>
      <c r="S17" s="55"/>
      <c r="T17" s="56"/>
      <c r="U17" s="56"/>
      <c r="V17" s="56"/>
      <c r="W17" s="57"/>
      <c r="X17" s="58"/>
      <c r="Y17" s="56"/>
      <c r="Z17" s="56"/>
      <c r="AA17" s="56"/>
      <c r="AB17" s="59"/>
      <c r="AC17" s="55"/>
      <c r="AD17" s="56"/>
      <c r="AE17" s="56"/>
      <c r="AF17" s="56"/>
      <c r="AG17" s="57"/>
      <c r="AH17" s="58"/>
      <c r="AI17" s="56"/>
      <c r="AJ17" s="56"/>
      <c r="AK17" s="56"/>
      <c r="AL17" s="59"/>
      <c r="AM17" s="55"/>
      <c r="AN17" s="56"/>
      <c r="AO17" s="56"/>
      <c r="AP17" s="56"/>
      <c r="AQ17" s="57"/>
      <c r="AR17" s="58"/>
      <c r="AS17" s="56"/>
      <c r="AT17" s="56"/>
      <c r="AU17" s="56"/>
      <c r="AV17" s="59"/>
      <c r="AW17" s="55"/>
      <c r="AX17" s="56"/>
      <c r="AY17" s="56"/>
      <c r="AZ17" s="56"/>
      <c r="BA17" s="57"/>
      <c r="BB17" s="55"/>
      <c r="BC17" s="56"/>
      <c r="BD17" s="56"/>
      <c r="BE17" s="56"/>
      <c r="BF17" s="57"/>
      <c r="BG17" s="55"/>
      <c r="BH17" s="56"/>
      <c r="BI17" s="56"/>
      <c r="BJ17" s="56"/>
      <c r="BK17" s="57"/>
      <c r="BL17" s="55"/>
      <c r="BM17" s="56"/>
      <c r="BN17" s="56"/>
      <c r="BO17" s="56"/>
      <c r="BP17" s="57"/>
      <c r="BQ17" s="55"/>
      <c r="BR17" s="56"/>
      <c r="BS17" s="56"/>
      <c r="BT17" s="56"/>
      <c r="BU17" s="57"/>
      <c r="BV17" s="55"/>
      <c r="BW17" s="56"/>
      <c r="BX17" s="56"/>
      <c r="BY17" s="56"/>
      <c r="BZ17" s="57"/>
      <c r="CA17" s="55"/>
      <c r="CB17" s="56"/>
      <c r="CC17" s="56"/>
      <c r="CD17" s="56"/>
      <c r="CE17" s="57"/>
      <c r="CF17" s="55"/>
      <c r="CG17" s="56"/>
      <c r="CH17" s="56"/>
      <c r="CI17" s="56"/>
      <c r="CJ17" s="57"/>
      <c r="CK17" s="55"/>
      <c r="CL17" s="56"/>
      <c r="CM17" s="56"/>
      <c r="CN17" s="56"/>
      <c r="CO17" s="57"/>
    </row>
    <row r="18" spans="1:93" ht="18" customHeight="1">
      <c r="A18" s="20"/>
      <c r="B18" s="120"/>
      <c r="C18" s="108">
        <v>13</v>
      </c>
      <c r="D18" s="47">
        <f>COUNTIF($N18:$CO18,4)</f>
        <v>0</v>
      </c>
      <c r="E18" s="48">
        <f>COUNTIF($N18:$CO18,3)</f>
        <v>0</v>
      </c>
      <c r="F18" s="48">
        <f>COUNTIF($N18:$CO18,2)</f>
        <v>0</v>
      </c>
      <c r="G18" s="49">
        <f>COUNTIF($N18:$CO18,1)</f>
        <v>0</v>
      </c>
      <c r="H18" s="50">
        <f t="shared" si="1"/>
        <v>0</v>
      </c>
      <c r="I18" s="51" t="str">
        <f t="shared" si="3"/>
        <v/>
      </c>
      <c r="J18" s="52" t="str">
        <f t="shared" si="3"/>
        <v/>
      </c>
      <c r="K18" s="52" t="str">
        <f t="shared" si="3"/>
        <v/>
      </c>
      <c r="L18" s="53" t="str">
        <f t="shared" si="2"/>
        <v/>
      </c>
      <c r="M18" s="54" t="str">
        <f t="shared" si="2"/>
        <v/>
      </c>
      <c r="N18" s="55"/>
      <c r="O18" s="56"/>
      <c r="P18" s="56"/>
      <c r="Q18" s="56"/>
      <c r="R18" s="57"/>
      <c r="S18" s="55"/>
      <c r="T18" s="56"/>
      <c r="U18" s="56"/>
      <c r="V18" s="56"/>
      <c r="W18" s="57"/>
      <c r="X18" s="58"/>
      <c r="Y18" s="56"/>
      <c r="Z18" s="56"/>
      <c r="AA18" s="56"/>
      <c r="AB18" s="59"/>
      <c r="AC18" s="55"/>
      <c r="AD18" s="56"/>
      <c r="AE18" s="56"/>
      <c r="AF18" s="56"/>
      <c r="AG18" s="57"/>
      <c r="AH18" s="58"/>
      <c r="AI18" s="56"/>
      <c r="AJ18" s="56"/>
      <c r="AK18" s="56"/>
      <c r="AL18" s="59"/>
      <c r="AM18" s="55"/>
      <c r="AN18" s="56"/>
      <c r="AO18" s="56"/>
      <c r="AP18" s="56"/>
      <c r="AQ18" s="57"/>
      <c r="AR18" s="58"/>
      <c r="AS18" s="56"/>
      <c r="AT18" s="56"/>
      <c r="AU18" s="56"/>
      <c r="AV18" s="59"/>
      <c r="AW18" s="55"/>
      <c r="AX18" s="56"/>
      <c r="AY18" s="56"/>
      <c r="AZ18" s="56"/>
      <c r="BA18" s="57"/>
      <c r="BB18" s="55"/>
      <c r="BC18" s="56"/>
      <c r="BD18" s="56"/>
      <c r="BE18" s="56"/>
      <c r="BF18" s="57"/>
      <c r="BG18" s="55"/>
      <c r="BH18" s="56"/>
      <c r="BI18" s="56"/>
      <c r="BJ18" s="56"/>
      <c r="BK18" s="57"/>
      <c r="BL18" s="55"/>
      <c r="BM18" s="56"/>
      <c r="BN18" s="56"/>
      <c r="BO18" s="56"/>
      <c r="BP18" s="57"/>
      <c r="BQ18" s="55"/>
      <c r="BR18" s="56"/>
      <c r="BS18" s="56"/>
      <c r="BT18" s="56"/>
      <c r="BU18" s="57"/>
      <c r="BV18" s="55"/>
      <c r="BW18" s="56"/>
      <c r="BX18" s="56"/>
      <c r="BY18" s="56"/>
      <c r="BZ18" s="57"/>
      <c r="CA18" s="55"/>
      <c r="CB18" s="56"/>
      <c r="CC18" s="56"/>
      <c r="CD18" s="56"/>
      <c r="CE18" s="57"/>
      <c r="CF18" s="55"/>
      <c r="CG18" s="56"/>
      <c r="CH18" s="56"/>
      <c r="CI18" s="56"/>
      <c r="CJ18" s="57"/>
      <c r="CK18" s="55"/>
      <c r="CL18" s="56"/>
      <c r="CM18" s="56"/>
      <c r="CN18" s="56"/>
      <c r="CO18" s="57"/>
    </row>
    <row r="19" spans="1:93" ht="18" customHeight="1">
      <c r="A19" s="20"/>
      <c r="B19" s="120"/>
      <c r="C19" s="108">
        <v>14</v>
      </c>
      <c r="D19" s="47">
        <f>COUNTIF($N19:$CO19,4)</f>
        <v>0</v>
      </c>
      <c r="E19" s="48">
        <f>COUNTIF($N19:$CO19,3)</f>
        <v>0</v>
      </c>
      <c r="F19" s="48">
        <f>COUNTIF($N19:$CO19,2)</f>
        <v>0</v>
      </c>
      <c r="G19" s="49">
        <f>COUNTIF($N19:$CO19,1)</f>
        <v>0</v>
      </c>
      <c r="H19" s="50">
        <f t="shared" si="1"/>
        <v>0</v>
      </c>
      <c r="I19" s="51" t="str">
        <f t="shared" si="3"/>
        <v/>
      </c>
      <c r="J19" s="52" t="str">
        <f t="shared" si="3"/>
        <v/>
      </c>
      <c r="K19" s="52" t="str">
        <f t="shared" si="3"/>
        <v/>
      </c>
      <c r="L19" s="53" t="str">
        <f t="shared" si="2"/>
        <v/>
      </c>
      <c r="M19" s="54" t="str">
        <f t="shared" si="2"/>
        <v/>
      </c>
      <c r="N19" s="55"/>
      <c r="O19" s="56"/>
      <c r="P19" s="56"/>
      <c r="Q19" s="56"/>
      <c r="R19" s="57"/>
      <c r="S19" s="55"/>
      <c r="T19" s="56"/>
      <c r="U19" s="56"/>
      <c r="V19" s="56"/>
      <c r="W19" s="57"/>
      <c r="X19" s="58"/>
      <c r="Y19" s="56"/>
      <c r="Z19" s="56"/>
      <c r="AA19" s="56"/>
      <c r="AB19" s="59"/>
      <c r="AC19" s="55"/>
      <c r="AD19" s="56"/>
      <c r="AE19" s="56"/>
      <c r="AF19" s="56"/>
      <c r="AG19" s="57"/>
      <c r="AH19" s="58"/>
      <c r="AI19" s="56"/>
      <c r="AJ19" s="56"/>
      <c r="AK19" s="56"/>
      <c r="AL19" s="59"/>
      <c r="AM19" s="55"/>
      <c r="AN19" s="56"/>
      <c r="AO19" s="56"/>
      <c r="AP19" s="56"/>
      <c r="AQ19" s="57"/>
      <c r="AR19" s="58"/>
      <c r="AS19" s="56"/>
      <c r="AT19" s="56"/>
      <c r="AU19" s="56"/>
      <c r="AV19" s="59"/>
      <c r="AW19" s="55"/>
      <c r="AX19" s="56"/>
      <c r="AY19" s="56"/>
      <c r="AZ19" s="56"/>
      <c r="BA19" s="57"/>
      <c r="BB19" s="55"/>
      <c r="BC19" s="56"/>
      <c r="BD19" s="56"/>
      <c r="BE19" s="56"/>
      <c r="BF19" s="57"/>
      <c r="BG19" s="55"/>
      <c r="BH19" s="56"/>
      <c r="BI19" s="56"/>
      <c r="BJ19" s="56"/>
      <c r="BK19" s="57"/>
      <c r="BL19" s="55"/>
      <c r="BM19" s="56"/>
      <c r="BN19" s="56"/>
      <c r="BO19" s="56"/>
      <c r="BP19" s="57"/>
      <c r="BQ19" s="55"/>
      <c r="BR19" s="56"/>
      <c r="BS19" s="56"/>
      <c r="BT19" s="56"/>
      <c r="BU19" s="57"/>
      <c r="BV19" s="55"/>
      <c r="BW19" s="56"/>
      <c r="BX19" s="56"/>
      <c r="BY19" s="56"/>
      <c r="BZ19" s="57"/>
      <c r="CA19" s="55"/>
      <c r="CB19" s="56"/>
      <c r="CC19" s="56"/>
      <c r="CD19" s="56"/>
      <c r="CE19" s="57"/>
      <c r="CF19" s="55"/>
      <c r="CG19" s="56"/>
      <c r="CH19" s="56"/>
      <c r="CI19" s="56"/>
      <c r="CJ19" s="57"/>
      <c r="CK19" s="55"/>
      <c r="CL19" s="56"/>
      <c r="CM19" s="56"/>
      <c r="CN19" s="56"/>
      <c r="CO19" s="57"/>
    </row>
    <row r="20" spans="1:93" ht="18" customHeight="1">
      <c r="A20" s="20"/>
      <c r="B20" s="120"/>
      <c r="C20" s="108">
        <v>15</v>
      </c>
      <c r="D20" s="60">
        <f>COUNTIF($N20:$CO20,4)</f>
        <v>0</v>
      </c>
      <c r="E20" s="61">
        <f>COUNTIF($N20:$CO20,3)</f>
        <v>0</v>
      </c>
      <c r="F20" s="61">
        <f>COUNTIF($N20:$CO20,2)</f>
        <v>0</v>
      </c>
      <c r="G20" s="62">
        <f>COUNTIF($N20:$CO20,1)</f>
        <v>0</v>
      </c>
      <c r="H20" s="63">
        <f t="shared" si="1"/>
        <v>0</v>
      </c>
      <c r="I20" s="64" t="str">
        <f t="shared" si="3"/>
        <v/>
      </c>
      <c r="J20" s="65" t="str">
        <f t="shared" si="3"/>
        <v/>
      </c>
      <c r="K20" s="65" t="str">
        <f t="shared" si="3"/>
        <v/>
      </c>
      <c r="L20" s="66" t="str">
        <f t="shared" si="2"/>
        <v/>
      </c>
      <c r="M20" s="67" t="str">
        <f t="shared" si="2"/>
        <v/>
      </c>
      <c r="N20" s="68"/>
      <c r="O20" s="69"/>
      <c r="P20" s="69"/>
      <c r="Q20" s="69"/>
      <c r="R20" s="70"/>
      <c r="S20" s="68"/>
      <c r="T20" s="69"/>
      <c r="U20" s="69"/>
      <c r="V20" s="69"/>
      <c r="W20" s="70"/>
      <c r="X20" s="71"/>
      <c r="Y20" s="69"/>
      <c r="Z20" s="69"/>
      <c r="AA20" s="69"/>
      <c r="AB20" s="72"/>
      <c r="AC20" s="68"/>
      <c r="AD20" s="69"/>
      <c r="AE20" s="69"/>
      <c r="AF20" s="69"/>
      <c r="AG20" s="70"/>
      <c r="AH20" s="71"/>
      <c r="AI20" s="69"/>
      <c r="AJ20" s="69"/>
      <c r="AK20" s="69"/>
      <c r="AL20" s="72"/>
      <c r="AM20" s="68"/>
      <c r="AN20" s="69"/>
      <c r="AO20" s="69"/>
      <c r="AP20" s="69"/>
      <c r="AQ20" s="70"/>
      <c r="AR20" s="71"/>
      <c r="AS20" s="69"/>
      <c r="AT20" s="69"/>
      <c r="AU20" s="69"/>
      <c r="AV20" s="72"/>
      <c r="AW20" s="68"/>
      <c r="AX20" s="69"/>
      <c r="AY20" s="69"/>
      <c r="AZ20" s="69"/>
      <c r="BA20" s="70"/>
      <c r="BB20" s="68"/>
      <c r="BC20" s="69"/>
      <c r="BD20" s="69"/>
      <c r="BE20" s="69"/>
      <c r="BF20" s="70"/>
      <c r="BG20" s="55"/>
      <c r="BH20" s="56"/>
      <c r="BI20" s="56"/>
      <c r="BJ20" s="56"/>
      <c r="BK20" s="57"/>
      <c r="BL20" s="55"/>
      <c r="BM20" s="56"/>
      <c r="BN20" s="56"/>
      <c r="BO20" s="56"/>
      <c r="BP20" s="57"/>
      <c r="BQ20" s="55"/>
      <c r="BR20" s="56"/>
      <c r="BS20" s="56"/>
      <c r="BT20" s="56"/>
      <c r="BU20" s="57"/>
      <c r="BV20" s="55"/>
      <c r="BW20" s="56"/>
      <c r="BX20" s="56"/>
      <c r="BY20" s="56"/>
      <c r="BZ20" s="57"/>
      <c r="CA20" s="55"/>
      <c r="CB20" s="56"/>
      <c r="CC20" s="56"/>
      <c r="CD20" s="56"/>
      <c r="CE20" s="57"/>
      <c r="CF20" s="55"/>
      <c r="CG20" s="56"/>
      <c r="CH20" s="56"/>
      <c r="CI20" s="56"/>
      <c r="CJ20" s="57"/>
      <c r="CK20" s="55"/>
      <c r="CL20" s="56"/>
      <c r="CM20" s="56"/>
      <c r="CN20" s="56"/>
      <c r="CO20" s="57"/>
    </row>
    <row r="21" spans="1:93" ht="18" customHeight="1">
      <c r="A21" s="20"/>
      <c r="B21" s="120"/>
      <c r="C21" s="108">
        <v>16</v>
      </c>
      <c r="D21" s="47">
        <f>COUNTIF($N21:$CO21,4)</f>
        <v>0</v>
      </c>
      <c r="E21" s="48">
        <f>COUNTIF($N21:$CO21,3)</f>
        <v>0</v>
      </c>
      <c r="F21" s="48">
        <f>COUNTIF($N21:$CO21,2)</f>
        <v>0</v>
      </c>
      <c r="G21" s="49">
        <f>COUNTIF($N21:$CO21,1)</f>
        <v>0</v>
      </c>
      <c r="H21" s="50">
        <f t="shared" si="1"/>
        <v>0</v>
      </c>
      <c r="I21" s="51" t="str">
        <f t="shared" ref="I21:I22" si="4">IF($H21=0,"",ROUND(D21/H21*100,1))</f>
        <v/>
      </c>
      <c r="J21" s="52" t="str">
        <f>IF($H21=0,"",ROUND(E21/H21*100,1))</f>
        <v/>
      </c>
      <c r="K21" s="65" t="str">
        <f t="shared" si="3"/>
        <v/>
      </c>
      <c r="L21" s="66" t="str">
        <f t="shared" si="2"/>
        <v/>
      </c>
      <c r="M21" s="67" t="str">
        <f t="shared" si="2"/>
        <v/>
      </c>
      <c r="N21" s="55"/>
      <c r="O21" s="56"/>
      <c r="P21" s="56"/>
      <c r="Q21" s="56"/>
      <c r="R21" s="57"/>
      <c r="S21" s="55"/>
      <c r="T21" s="56"/>
      <c r="U21" s="56"/>
      <c r="V21" s="56"/>
      <c r="W21" s="57"/>
      <c r="X21" s="58"/>
      <c r="Y21" s="56"/>
      <c r="Z21" s="56"/>
      <c r="AA21" s="56"/>
      <c r="AB21" s="59"/>
      <c r="AC21" s="55"/>
      <c r="AD21" s="56"/>
      <c r="AE21" s="56"/>
      <c r="AF21" s="56"/>
      <c r="AG21" s="57"/>
      <c r="AH21" s="58"/>
      <c r="AI21" s="56"/>
      <c r="AJ21" s="56"/>
      <c r="AK21" s="56"/>
      <c r="AL21" s="59"/>
      <c r="AM21" s="55"/>
      <c r="AN21" s="56"/>
      <c r="AO21" s="56"/>
      <c r="AP21" s="56"/>
      <c r="AQ21" s="57"/>
      <c r="AR21" s="58"/>
      <c r="AS21" s="56"/>
      <c r="AT21" s="56"/>
      <c r="AU21" s="56"/>
      <c r="AV21" s="59"/>
      <c r="AW21" s="55"/>
      <c r="AX21" s="56"/>
      <c r="AY21" s="56"/>
      <c r="AZ21" s="56"/>
      <c r="BA21" s="57"/>
      <c r="BB21" s="55"/>
      <c r="BC21" s="56"/>
      <c r="BD21" s="56"/>
      <c r="BE21" s="56"/>
      <c r="BF21" s="57"/>
      <c r="BG21" s="55"/>
      <c r="BH21" s="56"/>
      <c r="BI21" s="56"/>
      <c r="BJ21" s="56"/>
      <c r="BK21" s="57"/>
      <c r="BL21" s="55"/>
      <c r="BM21" s="56"/>
      <c r="BN21" s="56"/>
      <c r="BO21" s="56"/>
      <c r="BP21" s="57"/>
      <c r="BQ21" s="55"/>
      <c r="BR21" s="56"/>
      <c r="BS21" s="56"/>
      <c r="BT21" s="56"/>
      <c r="BU21" s="57"/>
      <c r="BV21" s="55"/>
      <c r="BW21" s="56"/>
      <c r="BX21" s="56"/>
      <c r="BY21" s="56"/>
      <c r="BZ21" s="57"/>
      <c r="CA21" s="55"/>
      <c r="CB21" s="56"/>
      <c r="CC21" s="56"/>
      <c r="CD21" s="56"/>
      <c r="CE21" s="57"/>
      <c r="CF21" s="55"/>
      <c r="CG21" s="56"/>
      <c r="CH21" s="56"/>
      <c r="CI21" s="56"/>
      <c r="CJ21" s="57"/>
      <c r="CK21" s="55"/>
      <c r="CL21" s="56"/>
      <c r="CM21" s="56"/>
      <c r="CN21" s="56"/>
      <c r="CO21" s="57"/>
    </row>
    <row r="22" spans="1:93" ht="18" customHeight="1" thickBot="1">
      <c r="A22" s="20"/>
      <c r="B22" s="120"/>
      <c r="C22" s="108">
        <v>17</v>
      </c>
      <c r="D22" s="47">
        <f>COUNTIF($N22:$CO22,4)</f>
        <v>0</v>
      </c>
      <c r="E22" s="48">
        <f>COUNTIF($N22:$CO22,3)</f>
        <v>0</v>
      </c>
      <c r="F22" s="48">
        <f>COUNTIF($N22:$CO22,2)</f>
        <v>0</v>
      </c>
      <c r="G22" s="49">
        <f>COUNTIF($N22:$CO22,1)</f>
        <v>0</v>
      </c>
      <c r="H22" s="50">
        <f t="shared" si="1"/>
        <v>0</v>
      </c>
      <c r="I22" s="51" t="str">
        <f t="shared" si="4"/>
        <v/>
      </c>
      <c r="J22" s="52" t="str">
        <f>IF($H22=0,"",ROUND(E22/H22*100,1))</f>
        <v/>
      </c>
      <c r="K22" s="65" t="str">
        <f t="shared" si="3"/>
        <v/>
      </c>
      <c r="L22" s="66" t="str">
        <f t="shared" si="3"/>
        <v/>
      </c>
      <c r="M22" s="67" t="str">
        <f t="shared" si="3"/>
        <v/>
      </c>
      <c r="N22" s="55"/>
      <c r="O22" s="56"/>
      <c r="P22" s="56"/>
      <c r="Q22" s="56"/>
      <c r="R22" s="57"/>
      <c r="S22" s="55"/>
      <c r="T22" s="56"/>
      <c r="U22" s="56"/>
      <c r="V22" s="56"/>
      <c r="W22" s="57"/>
      <c r="X22" s="58"/>
      <c r="Y22" s="56"/>
      <c r="Z22" s="56"/>
      <c r="AA22" s="56"/>
      <c r="AB22" s="59"/>
      <c r="AC22" s="55"/>
      <c r="AD22" s="56"/>
      <c r="AE22" s="56"/>
      <c r="AF22" s="56"/>
      <c r="AG22" s="57"/>
      <c r="AH22" s="58"/>
      <c r="AI22" s="56"/>
      <c r="AJ22" s="56"/>
      <c r="AK22" s="56"/>
      <c r="AL22" s="59"/>
      <c r="AM22" s="55"/>
      <c r="AN22" s="56"/>
      <c r="AO22" s="56"/>
      <c r="AP22" s="56"/>
      <c r="AQ22" s="57"/>
      <c r="AR22" s="58"/>
      <c r="AS22" s="56"/>
      <c r="AT22" s="56"/>
      <c r="AU22" s="56"/>
      <c r="AV22" s="59"/>
      <c r="AW22" s="55"/>
      <c r="AX22" s="56"/>
      <c r="AY22" s="56"/>
      <c r="AZ22" s="56"/>
      <c r="BA22" s="57"/>
      <c r="BB22" s="55"/>
      <c r="BC22" s="56"/>
      <c r="BD22" s="56"/>
      <c r="BE22" s="56"/>
      <c r="BF22" s="57"/>
      <c r="BG22" s="55"/>
      <c r="BH22" s="56"/>
      <c r="BI22" s="56"/>
      <c r="BJ22" s="56"/>
      <c r="BK22" s="57"/>
      <c r="BL22" s="55"/>
      <c r="BM22" s="56"/>
      <c r="BN22" s="56"/>
      <c r="BO22" s="56"/>
      <c r="BP22" s="57"/>
      <c r="BQ22" s="55"/>
      <c r="BR22" s="56"/>
      <c r="BS22" s="56"/>
      <c r="BT22" s="56"/>
      <c r="BU22" s="57"/>
      <c r="BV22" s="55"/>
      <c r="BW22" s="56"/>
      <c r="BX22" s="56"/>
      <c r="BY22" s="56"/>
      <c r="BZ22" s="57"/>
      <c r="CA22" s="55"/>
      <c r="CB22" s="56"/>
      <c r="CC22" s="56"/>
      <c r="CD22" s="56"/>
      <c r="CE22" s="57"/>
      <c r="CF22" s="55"/>
      <c r="CG22" s="56"/>
      <c r="CH22" s="56"/>
      <c r="CI22" s="56"/>
      <c r="CJ22" s="57"/>
      <c r="CK22" s="55"/>
      <c r="CL22" s="56"/>
      <c r="CM22" s="56"/>
      <c r="CN22" s="56"/>
      <c r="CO22" s="57"/>
    </row>
    <row r="23" spans="1:93" ht="18" customHeight="1">
      <c r="A23" s="20"/>
      <c r="B23" s="99"/>
      <c r="C23" s="100"/>
      <c r="D23" s="100"/>
      <c r="E23" s="100"/>
      <c r="F23" s="100"/>
      <c r="G23" s="100"/>
      <c r="H23" s="100"/>
      <c r="I23" s="101"/>
      <c r="J23" s="101"/>
      <c r="K23" s="101"/>
      <c r="L23" s="101"/>
      <c r="M23" s="101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</row>
    <row r="24" spans="1:93" ht="18" customHeight="1">
      <c r="A24" s="20"/>
      <c r="B24" s="20"/>
      <c r="C24" s="20"/>
      <c r="D24" s="20"/>
      <c r="E24" s="20"/>
      <c r="F24" s="20"/>
      <c r="G24" s="20"/>
      <c r="H24" s="20"/>
      <c r="I24" s="21"/>
      <c r="J24" s="21"/>
      <c r="K24" s="21"/>
      <c r="L24" s="21"/>
      <c r="M24" s="21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1:93" ht="18" customHeight="1">
      <c r="A25" s="20"/>
      <c r="B25" s="20"/>
      <c r="C25" s="20"/>
      <c r="D25" s="20"/>
      <c r="E25" s="20"/>
      <c r="F25" s="20"/>
      <c r="G25" s="20"/>
      <c r="H25" s="20"/>
      <c r="I25" s="21"/>
      <c r="J25" s="21"/>
      <c r="K25" s="21"/>
      <c r="L25" s="21"/>
      <c r="M25" s="21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</sheetData>
  <mergeCells count="3">
    <mergeCell ref="B4:C4"/>
    <mergeCell ref="B5:C5"/>
    <mergeCell ref="B6:B22"/>
  </mergeCells>
  <phoneticPr fontId="1"/>
  <pageMargins left="0.78740157480314965" right="0.78740157480314965" top="0.98425196850393704" bottom="0.98425196850393704" header="0.31496062992125984" footer="0.31496062992125984"/>
  <pageSetup paperSize="9" scale="11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共通事前</vt:lpstr>
      <vt:lpstr>集計用H29-３年</vt:lpstr>
      <vt:lpstr>集計用H29-２年</vt:lpstr>
      <vt:lpstr>集計用H29-１年</vt:lpstr>
      <vt:lpstr>共通事前!Print_Area</vt:lpstr>
      <vt:lpstr>'集計用H29-１年'!Print_Area</vt:lpstr>
      <vt:lpstr>'集計用H29-２年'!Print_Area</vt:lpstr>
      <vt:lpstr>'集計用H29-３年'!Print_Area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塩田　光一朗</dc:creator>
  <cp:lastModifiedBy>kateika</cp:lastModifiedBy>
  <cp:lastPrinted>2017-03-08T00:14:10Z</cp:lastPrinted>
  <dcterms:created xsi:type="dcterms:W3CDTF">2016-06-30T22:49:07Z</dcterms:created>
  <dcterms:modified xsi:type="dcterms:W3CDTF">2017-03-08T00:21:17Z</dcterms:modified>
</cp:coreProperties>
</file>