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u-cen-file01\多度津中学校\校長\R5 多度津中\香川県による受講奨励\"/>
    </mc:Choice>
  </mc:AlternateContent>
  <bookViews>
    <workbookView xWindow="0" yWindow="0" windowWidth="28800" windowHeight="11865"/>
  </bookViews>
  <sheets>
    <sheet name="(ア)【入力シート】「職務として受講する研修」 " sheetId="27" r:id="rId1"/>
    <sheet name="育成指標" sheetId="12" state="hidden" r:id="rId2"/>
    <sheet name="プルダウンメニュー" sheetId="8" state="hidden" r:id="rId3"/>
    <sheet name="(イ)【印刷用シート】「職務として受講する研修」" sheetId="28" r:id="rId4"/>
    <sheet name="(ウ)【入力及び印刷用シート】「自主的に参加する研修」 " sheetId="14" r:id="rId5"/>
    <sheet name="(エ)【記入例】「職務として受講する研修」 " sheetId="29" r:id="rId6"/>
    <sheet name="(オ)【記入例】「自主的に参加する研修」" sheetId="9" r:id="rId7"/>
    <sheet name="(カ)自己評価シート（任意）" sheetId="19" r:id="rId8"/>
    <sheet name="(キ)‐1【参考】教諭の指標" sheetId="15" r:id="rId9"/>
    <sheet name="(キ)‐2【参考】養護教諭の指標" sheetId="23" r:id="rId10"/>
    <sheet name="(キ)‐3【参考】栄養教諭の指標" sheetId="24" r:id="rId11"/>
    <sheet name="(キ)‐4【参考】管理職の指標" sheetId="25" r:id="rId12"/>
  </sheets>
  <definedNames>
    <definedName name="_xlnm._FilterDatabase" localSheetId="0" hidden="1">'(ア)【入力シート】「職務として受講する研修」 '!$A$8:$I$8</definedName>
    <definedName name="_xlnm._FilterDatabase" localSheetId="3" hidden="1">'(イ)【印刷用シート】「職務として受講する研修」'!$A$5:$J$6</definedName>
    <definedName name="_xlnm.Print_Area" localSheetId="0">'(ア)【入力シート】「職務として受講する研修」 '!$A$1:$AD$58</definedName>
    <definedName name="_xlnm.Print_Area" localSheetId="3">'(イ)【印刷用シート】「職務として受講する研修」'!$A$1:$AE$19</definedName>
    <definedName name="_xlnm.Print_Area" localSheetId="4">'(ウ)【入力及び印刷用シート】「自主的に参加する研修」 '!$A$1:$F$13</definedName>
    <definedName name="_xlnm.Print_Area" localSheetId="5">'(エ)【記入例】「職務として受講する研修」 '!$A$1:$U$22</definedName>
    <definedName name="_xlnm.Print_Area" localSheetId="6">'(オ)【記入例】「自主的に参加する研修」'!$A$1:$F$15</definedName>
    <definedName name="_xlnm.Print_Area" localSheetId="7">'(カ)自己評価シート（任意）'!$A$1:$F$20</definedName>
    <definedName name="_xlnm.Print_Titles" localSheetId="0">'(ア)【入力シート】「職務として受講する研修」 '!$1:$5</definedName>
    <definedName name="_xlnm.Print_Titles" localSheetId="3">'(イ)【印刷用シート】「職務として受講する研修」'!$1:$6</definedName>
    <definedName name="_xlnm.Print_Titles" localSheetId="5">'(エ)【記入例】「職務として受講する研修」 '!$1:$5</definedName>
  </definedNames>
  <calcPr calcId="162913"/>
</workbook>
</file>

<file path=xl/calcChain.xml><?xml version="1.0" encoding="utf-8"?>
<calcChain xmlns="http://schemas.openxmlformats.org/spreadsheetml/2006/main">
  <c r="C11" i="19" l="1"/>
  <c r="C8" i="19" l="1"/>
  <c r="L11" i="19"/>
  <c r="M11" i="19"/>
  <c r="N11" i="19"/>
  <c r="L12" i="19"/>
  <c r="M12" i="19"/>
  <c r="N12" i="19"/>
  <c r="L13" i="19"/>
  <c r="M13" i="19"/>
  <c r="N13" i="19"/>
  <c r="L14" i="19"/>
  <c r="M14" i="19"/>
  <c r="N14" i="19"/>
  <c r="L15" i="19"/>
  <c r="M15" i="19"/>
  <c r="N15" i="19"/>
  <c r="L16" i="19"/>
  <c r="M16" i="19"/>
  <c r="N16" i="19"/>
  <c r="L17" i="19"/>
  <c r="M17" i="19"/>
  <c r="N17" i="19"/>
  <c r="L18" i="19"/>
  <c r="M18" i="19"/>
  <c r="N18" i="19"/>
  <c r="L19" i="19"/>
  <c r="M19" i="19"/>
  <c r="N19" i="19"/>
  <c r="L20" i="19"/>
  <c r="M20" i="19"/>
  <c r="N20" i="19"/>
  <c r="M10" i="19"/>
  <c r="N10" i="19"/>
  <c r="L10" i="19"/>
  <c r="A13" i="19"/>
  <c r="A16" i="19"/>
  <c r="A10" i="19"/>
  <c r="B11" i="19"/>
  <c r="B12" i="19"/>
  <c r="B13" i="19"/>
  <c r="B14" i="19"/>
  <c r="B15" i="19"/>
  <c r="B16" i="19"/>
  <c r="B17" i="19"/>
  <c r="B18" i="19"/>
  <c r="B10" i="19"/>
  <c r="P6" i="29" l="1"/>
  <c r="K6" i="29"/>
  <c r="Q6" i="27"/>
  <c r="L6" i="27"/>
  <c r="B3" i="28" l="1"/>
  <c r="C3" i="28"/>
  <c r="D3" i="28"/>
  <c r="E3" i="28"/>
  <c r="F3" i="28"/>
  <c r="G3" i="28"/>
  <c r="B10" i="27" l="1"/>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B63" i="27"/>
  <c r="B64" i="27"/>
  <c r="B9" i="27"/>
  <c r="J7" i="28" l="1"/>
  <c r="J8" i="28"/>
  <c r="J9" i="28"/>
  <c r="J10" i="28"/>
  <c r="U106" i="28"/>
  <c r="AF106" i="28" s="1"/>
  <c r="Q106" i="28"/>
  <c r="M106" i="28"/>
  <c r="I106" i="28"/>
  <c r="E106" i="28"/>
  <c r="U105" i="28"/>
  <c r="Q105" i="28"/>
  <c r="M105" i="28"/>
  <c r="X105" i="28" s="1"/>
  <c r="I105" i="28"/>
  <c r="E105" i="28"/>
  <c r="U104" i="28"/>
  <c r="Q104" i="28"/>
  <c r="AB104" i="28" s="1"/>
  <c r="M104" i="28"/>
  <c r="X104" i="28" s="1"/>
  <c r="I104" i="28"/>
  <c r="E104" i="28"/>
  <c r="U103" i="28"/>
  <c r="AF103" i="28" s="1"/>
  <c r="Q103" i="28"/>
  <c r="AB103" i="28" s="1"/>
  <c r="M103" i="28"/>
  <c r="I103" i="28"/>
  <c r="E103" i="28"/>
  <c r="U102" i="28"/>
  <c r="Q102" i="28"/>
  <c r="M102" i="28"/>
  <c r="I102" i="28"/>
  <c r="E102" i="28"/>
  <c r="U101" i="28"/>
  <c r="Q101" i="28"/>
  <c r="M101" i="28"/>
  <c r="X101" i="28" s="1"/>
  <c r="I101" i="28"/>
  <c r="E101" i="28"/>
  <c r="U100" i="28"/>
  <c r="Q100" i="28"/>
  <c r="AB100" i="28" s="1"/>
  <c r="M100" i="28"/>
  <c r="X100" i="28" s="1"/>
  <c r="I100" i="28"/>
  <c r="T106" i="28"/>
  <c r="P106" i="28"/>
  <c r="AA106" i="28" s="1"/>
  <c r="L106" i="28"/>
  <c r="W106" i="28" s="1"/>
  <c r="H106" i="28"/>
  <c r="D106" i="28"/>
  <c r="T105" i="28"/>
  <c r="AE105" i="28" s="1"/>
  <c r="P105" i="28"/>
  <c r="AA105" i="28" s="1"/>
  <c r="L105" i="28"/>
  <c r="H105" i="28"/>
  <c r="D105" i="28"/>
  <c r="T104" i="28"/>
  <c r="P104" i="28"/>
  <c r="L104" i="28"/>
  <c r="H104" i="28"/>
  <c r="D104" i="28"/>
  <c r="T103" i="28"/>
  <c r="P103" i="28"/>
  <c r="L103" i="28"/>
  <c r="W103" i="28" s="1"/>
  <c r="H103" i="28"/>
  <c r="D103" i="28"/>
  <c r="T102" i="28"/>
  <c r="P102" i="28"/>
  <c r="AA102" i="28" s="1"/>
  <c r="L102" i="28"/>
  <c r="W102" i="28" s="1"/>
  <c r="H102" i="28"/>
  <c r="D102" i="28"/>
  <c r="T101" i="28"/>
  <c r="AE101" i="28" s="1"/>
  <c r="P101" i="28"/>
  <c r="AA101" i="28" s="1"/>
  <c r="L101" i="28"/>
  <c r="H101" i="28"/>
  <c r="D101" i="28"/>
  <c r="T100" i="28"/>
  <c r="AE100" i="28" s="1"/>
  <c r="P100" i="28"/>
  <c r="L100" i="28"/>
  <c r="H100" i="28"/>
  <c r="D100" i="28"/>
  <c r="T99" i="28"/>
  <c r="P99" i="28"/>
  <c r="L99" i="28"/>
  <c r="W99" i="28" s="1"/>
  <c r="H99" i="28"/>
  <c r="D99" i="28"/>
  <c r="T98" i="28"/>
  <c r="P98" i="28"/>
  <c r="AA98" i="28" s="1"/>
  <c r="L98" i="28"/>
  <c r="W98" i="28" s="1"/>
  <c r="H98" i="28"/>
  <c r="D98" i="28"/>
  <c r="T97" i="28"/>
  <c r="AE97" i="28" s="1"/>
  <c r="P97" i="28"/>
  <c r="AA97" i="28" s="1"/>
  <c r="L97" i="28"/>
  <c r="H97" i="28"/>
  <c r="D97" i="28"/>
  <c r="T96" i="28"/>
  <c r="AE96" i="28" s="1"/>
  <c r="P96" i="28"/>
  <c r="L96" i="28"/>
  <c r="W96" i="28" s="1"/>
  <c r="H96" i="28"/>
  <c r="D96" i="28"/>
  <c r="T95" i="28"/>
  <c r="P95" i="28"/>
  <c r="AA95" i="28" s="1"/>
  <c r="L95" i="28"/>
  <c r="W95" i="28" s="1"/>
  <c r="H95" i="28"/>
  <c r="D95" i="28"/>
  <c r="T94" i="28"/>
  <c r="P94" i="28"/>
  <c r="AA94" i="28" s="1"/>
  <c r="L94" i="28"/>
  <c r="W94" i="28" s="1"/>
  <c r="H94" i="28"/>
  <c r="D94" i="28"/>
  <c r="T93" i="28"/>
  <c r="AE93" i="28" s="1"/>
  <c r="P93" i="28"/>
  <c r="AA93" i="28" s="1"/>
  <c r="L93" i="28"/>
  <c r="H93" i="28"/>
  <c r="D93" i="28"/>
  <c r="T92" i="28"/>
  <c r="AE92" i="28" s="1"/>
  <c r="P92" i="28"/>
  <c r="L92" i="28"/>
  <c r="H92" i="28"/>
  <c r="D92" i="28"/>
  <c r="T91" i="28"/>
  <c r="P91" i="28"/>
  <c r="AA91" i="28" s="1"/>
  <c r="L91" i="28"/>
  <c r="W91" i="28" s="1"/>
  <c r="H91" i="28"/>
  <c r="D91" i="28"/>
  <c r="T90" i="28"/>
  <c r="P90" i="28"/>
  <c r="AA90" i="28" s="1"/>
  <c r="L90" i="28"/>
  <c r="W90" i="28" s="1"/>
  <c r="H90" i="28"/>
  <c r="D90" i="28"/>
  <c r="S106" i="28"/>
  <c r="AD106" i="28" s="1"/>
  <c r="O106" i="28"/>
  <c r="Z106" i="28" s="1"/>
  <c r="K106" i="28"/>
  <c r="G106" i="28"/>
  <c r="B106" i="28"/>
  <c r="S105" i="28"/>
  <c r="AD105" i="28" s="1"/>
  <c r="O105" i="28"/>
  <c r="K105" i="28"/>
  <c r="G105" i="28"/>
  <c r="B105" i="28"/>
  <c r="S104" i="28"/>
  <c r="O104" i="28"/>
  <c r="K104" i="28"/>
  <c r="V104" i="28" s="1"/>
  <c r="G104" i="28"/>
  <c r="B104" i="28"/>
  <c r="S103" i="28"/>
  <c r="O103" i="28"/>
  <c r="Z103" i="28" s="1"/>
  <c r="K103" i="28"/>
  <c r="V103" i="28" s="1"/>
  <c r="G103" i="28"/>
  <c r="B103" i="28"/>
  <c r="S102" i="28"/>
  <c r="AD102" i="28" s="1"/>
  <c r="O102" i="28"/>
  <c r="Z102" i="28" s="1"/>
  <c r="K102" i="28"/>
  <c r="G102" i="28"/>
  <c r="B102" i="28"/>
  <c r="S101" i="28"/>
  <c r="AD101" i="28" s="1"/>
  <c r="O101" i="28"/>
  <c r="Z101" i="28" s="1"/>
  <c r="K101" i="28"/>
  <c r="G101" i="28"/>
  <c r="B101" i="28"/>
  <c r="S100" i="28"/>
  <c r="AD100" i="28" s="1"/>
  <c r="O100" i="28"/>
  <c r="Z100" i="28" s="1"/>
  <c r="K100" i="28"/>
  <c r="V100" i="28" s="1"/>
  <c r="G100" i="28"/>
  <c r="B100" i="28"/>
  <c r="S99" i="28"/>
  <c r="O99" i="28"/>
  <c r="Z99" i="28" s="1"/>
  <c r="K99" i="28"/>
  <c r="V99" i="28" s="1"/>
  <c r="G99" i="28"/>
  <c r="B99" i="28"/>
  <c r="S98" i="28"/>
  <c r="AD98" i="28" s="1"/>
  <c r="O98" i="28"/>
  <c r="Z98" i="28" s="1"/>
  <c r="K98" i="28"/>
  <c r="G98" i="28"/>
  <c r="B98" i="28"/>
  <c r="S97" i="28"/>
  <c r="AD97" i="28" s="1"/>
  <c r="O97" i="28"/>
  <c r="Z97" i="28" s="1"/>
  <c r="K97" i="28"/>
  <c r="V97" i="28" s="1"/>
  <c r="G97" i="28"/>
  <c r="B97" i="28"/>
  <c r="S96" i="28"/>
  <c r="O96" i="28"/>
  <c r="K96" i="28"/>
  <c r="V96" i="28" s="1"/>
  <c r="G96" i="28"/>
  <c r="B96" i="28"/>
  <c r="S95" i="28"/>
  <c r="AD95" i="28" s="1"/>
  <c r="O95" i="28"/>
  <c r="Z95" i="28" s="1"/>
  <c r="K95" i="28"/>
  <c r="V95" i="28" s="1"/>
  <c r="G95" i="28"/>
  <c r="B95" i="28"/>
  <c r="S94" i="28"/>
  <c r="AD94" i="28" s="1"/>
  <c r="O94" i="28"/>
  <c r="Z94" i="28" s="1"/>
  <c r="K94" i="28"/>
  <c r="V94" i="28" s="1"/>
  <c r="G94" i="28"/>
  <c r="B94" i="28"/>
  <c r="S93" i="28"/>
  <c r="AD93" i="28" s="1"/>
  <c r="O93" i="28"/>
  <c r="Z93" i="28" s="1"/>
  <c r="K93" i="28"/>
  <c r="V93" i="28" s="1"/>
  <c r="G93" i="28"/>
  <c r="B93" i="28"/>
  <c r="S92" i="28"/>
  <c r="AD92" i="28" s="1"/>
  <c r="O92" i="28"/>
  <c r="K92" i="28"/>
  <c r="V92" i="28" s="1"/>
  <c r="G92" i="28"/>
  <c r="B92" i="28"/>
  <c r="S91" i="28"/>
  <c r="O91" i="28"/>
  <c r="Z91" i="28" s="1"/>
  <c r="K91" i="28"/>
  <c r="V91" i="28" s="1"/>
  <c r="G91" i="28"/>
  <c r="B91" i="28"/>
  <c r="S90" i="28"/>
  <c r="AD90" i="28" s="1"/>
  <c r="O90" i="28"/>
  <c r="Z90" i="28" s="1"/>
  <c r="K90" i="28"/>
  <c r="V90" i="28" s="1"/>
  <c r="R106" i="28"/>
  <c r="N106" i="28"/>
  <c r="Y106" i="28" s="1"/>
  <c r="J106" i="28"/>
  <c r="F106" i="28"/>
  <c r="A106" i="28"/>
  <c r="R105" i="28"/>
  <c r="AC105" i="28" s="1"/>
  <c r="N105" i="28"/>
  <c r="Y105" i="28" s="1"/>
  <c r="J105" i="28"/>
  <c r="F105" i="28"/>
  <c r="A105" i="28"/>
  <c r="R104" i="28"/>
  <c r="AC104" i="28" s="1"/>
  <c r="N104" i="28"/>
  <c r="J104" i="28"/>
  <c r="F104" i="28"/>
  <c r="A104" i="28"/>
  <c r="R103" i="28"/>
  <c r="N103" i="28"/>
  <c r="Y103" i="28" s="1"/>
  <c r="J103" i="28"/>
  <c r="F103" i="28"/>
  <c r="A103" i="28"/>
  <c r="R102" i="28"/>
  <c r="N102" i="28"/>
  <c r="Y102" i="28" s="1"/>
  <c r="J102" i="28"/>
  <c r="F102" i="28"/>
  <c r="A102" i="28"/>
  <c r="R101" i="28"/>
  <c r="AC101" i="28" s="1"/>
  <c r="N101" i="28"/>
  <c r="Y101" i="28" s="1"/>
  <c r="J101" i="28"/>
  <c r="F101" i="28"/>
  <c r="A101" i="28"/>
  <c r="R100" i="28"/>
  <c r="AC100" i="28" s="1"/>
  <c r="N100" i="28"/>
  <c r="Y100" i="28" s="1"/>
  <c r="J100" i="28"/>
  <c r="F100" i="28"/>
  <c r="A100" i="28"/>
  <c r="R99" i="28"/>
  <c r="N99" i="28"/>
  <c r="J99" i="28"/>
  <c r="F99" i="28"/>
  <c r="A99" i="28"/>
  <c r="R98" i="28"/>
  <c r="AC98" i="28" s="1"/>
  <c r="N98" i="28"/>
  <c r="Y98" i="28" s="1"/>
  <c r="J98" i="28"/>
  <c r="F98" i="28"/>
  <c r="A98" i="28"/>
  <c r="R97" i="28"/>
  <c r="AC97" i="28" s="1"/>
  <c r="N97" i="28"/>
  <c r="Y97" i="28" s="1"/>
  <c r="J97" i="28"/>
  <c r="F97" i="28"/>
  <c r="A97" i="28"/>
  <c r="R96" i="28"/>
  <c r="AC96" i="28" s="1"/>
  <c r="N96" i="28"/>
  <c r="Y96" i="28" s="1"/>
  <c r="J96" i="28"/>
  <c r="F96" i="28"/>
  <c r="A96" i="28"/>
  <c r="R95" i="28"/>
  <c r="AC95" i="28" s="1"/>
  <c r="N95" i="28"/>
  <c r="J95" i="28"/>
  <c r="F95" i="28"/>
  <c r="A95" i="28"/>
  <c r="R94" i="28"/>
  <c r="N94" i="28"/>
  <c r="Y94" i="28" s="1"/>
  <c r="J94" i="28"/>
  <c r="F94" i="28"/>
  <c r="A94" i="28"/>
  <c r="R93" i="28"/>
  <c r="AC93" i="28" s="1"/>
  <c r="N93" i="28"/>
  <c r="Y93" i="28" s="1"/>
  <c r="J93" i="28"/>
  <c r="F93" i="28"/>
  <c r="A93" i="28"/>
  <c r="R92" i="28"/>
  <c r="AC92" i="28" s="1"/>
  <c r="N92" i="28"/>
  <c r="J92" i="28"/>
  <c r="F92" i="28"/>
  <c r="A92" i="28"/>
  <c r="R91" i="28"/>
  <c r="AC91" i="28" s="1"/>
  <c r="N91" i="28"/>
  <c r="J91" i="28"/>
  <c r="F91" i="28"/>
  <c r="A91" i="28"/>
  <c r="R90" i="28"/>
  <c r="N90" i="28"/>
  <c r="Y90" i="28" s="1"/>
  <c r="J90" i="28"/>
  <c r="F90" i="28"/>
  <c r="A90" i="28"/>
  <c r="E100" i="28"/>
  <c r="I99" i="28"/>
  <c r="M98" i="28"/>
  <c r="Q97" i="28"/>
  <c r="U96" i="28"/>
  <c r="AF96" i="28" s="1"/>
  <c r="E96" i="28"/>
  <c r="I95" i="28"/>
  <c r="M94" i="28"/>
  <c r="X94" i="28" s="1"/>
  <c r="Q93" i="28"/>
  <c r="AB93" i="28" s="1"/>
  <c r="U92" i="28"/>
  <c r="AF92" i="28" s="1"/>
  <c r="E92" i="28"/>
  <c r="I91" i="28"/>
  <c r="M90" i="28"/>
  <c r="X90" i="28" s="1"/>
  <c r="B90" i="28"/>
  <c r="R89" i="28"/>
  <c r="N89" i="28"/>
  <c r="Y89" i="28" s="1"/>
  <c r="J89" i="28"/>
  <c r="F89" i="28"/>
  <c r="A89" i="28"/>
  <c r="R88" i="28"/>
  <c r="N88" i="28"/>
  <c r="Y88" i="28" s="1"/>
  <c r="J88" i="28"/>
  <c r="F88" i="28"/>
  <c r="A88" i="28"/>
  <c r="R87" i="28"/>
  <c r="AC87" i="28" s="1"/>
  <c r="N87" i="28"/>
  <c r="Y87" i="28" s="1"/>
  <c r="J87" i="28"/>
  <c r="F87" i="28"/>
  <c r="A87" i="28"/>
  <c r="R86" i="28"/>
  <c r="AC86" i="28" s="1"/>
  <c r="N86" i="28"/>
  <c r="Y86" i="28" s="1"/>
  <c r="J86" i="28"/>
  <c r="F86" i="28"/>
  <c r="A86" i="28"/>
  <c r="R85" i="28"/>
  <c r="N85" i="28"/>
  <c r="J85" i="28"/>
  <c r="F85" i="28"/>
  <c r="A85" i="28"/>
  <c r="R84" i="28"/>
  <c r="N84" i="28"/>
  <c r="Y84" i="28" s="1"/>
  <c r="J84" i="28"/>
  <c r="F84" i="28"/>
  <c r="A84" i="28"/>
  <c r="R83" i="28"/>
  <c r="AC83" i="28" s="1"/>
  <c r="N83" i="28"/>
  <c r="Y83" i="28" s="1"/>
  <c r="J83" i="28"/>
  <c r="F83" i="28"/>
  <c r="A83" i="28"/>
  <c r="R82" i="28"/>
  <c r="AC82" i="28" s="1"/>
  <c r="N82" i="28"/>
  <c r="J82" i="28"/>
  <c r="F82" i="28"/>
  <c r="A82" i="28"/>
  <c r="R81" i="28"/>
  <c r="N81" i="28"/>
  <c r="J81" i="28"/>
  <c r="F81" i="28"/>
  <c r="A81" i="28"/>
  <c r="R80" i="28"/>
  <c r="AC80" i="28" s="1"/>
  <c r="N80" i="28"/>
  <c r="Y80" i="28" s="1"/>
  <c r="J80" i="28"/>
  <c r="F80" i="28"/>
  <c r="A80" i="28"/>
  <c r="R79" i="28"/>
  <c r="AC79" i="28" s="1"/>
  <c r="N79" i="28"/>
  <c r="Y79" i="28" s="1"/>
  <c r="J79" i="28"/>
  <c r="F79" i="28"/>
  <c r="A79" i="28"/>
  <c r="R78" i="28"/>
  <c r="AC78" i="28" s="1"/>
  <c r="N78" i="28"/>
  <c r="J78" i="28"/>
  <c r="F78" i="28"/>
  <c r="A78" i="28"/>
  <c r="R77" i="28"/>
  <c r="AC77" i="28" s="1"/>
  <c r="N77" i="28"/>
  <c r="J77" i="28"/>
  <c r="U99" i="28"/>
  <c r="AF99" i="28" s="1"/>
  <c r="E99" i="28"/>
  <c r="I98" i="28"/>
  <c r="M97" i="28"/>
  <c r="X97" i="28" s="1"/>
  <c r="Q96" i="28"/>
  <c r="AB96" i="28" s="1"/>
  <c r="U95" i="28"/>
  <c r="E95" i="28"/>
  <c r="I94" i="28"/>
  <c r="M93" i="28"/>
  <c r="X93" i="28" s="1"/>
  <c r="Q92" i="28"/>
  <c r="AB92" i="28" s="1"/>
  <c r="U91" i="28"/>
  <c r="AF91" i="28" s="1"/>
  <c r="E91" i="28"/>
  <c r="I90" i="28"/>
  <c r="U89" i="28"/>
  <c r="Q89" i="28"/>
  <c r="AB89" i="28" s="1"/>
  <c r="M89" i="28"/>
  <c r="X89" i="28" s="1"/>
  <c r="I89" i="28"/>
  <c r="E89" i="28"/>
  <c r="U88" i="28"/>
  <c r="Q88" i="28"/>
  <c r="AB88" i="28" s="1"/>
  <c r="M88" i="28"/>
  <c r="X88" i="28" s="1"/>
  <c r="I88" i="28"/>
  <c r="E88" i="28"/>
  <c r="U87" i="28"/>
  <c r="AF87" i="28" s="1"/>
  <c r="Q87" i="28"/>
  <c r="AB87" i="28" s="1"/>
  <c r="M87" i="28"/>
  <c r="X87" i="28" s="1"/>
  <c r="I87" i="28"/>
  <c r="E87" i="28"/>
  <c r="U86" i="28"/>
  <c r="AF86" i="28" s="1"/>
  <c r="Q86" i="28"/>
  <c r="M86" i="28"/>
  <c r="I86" i="28"/>
  <c r="E86" i="28"/>
  <c r="U85" i="28"/>
  <c r="Q85" i="28"/>
  <c r="M85" i="28"/>
  <c r="X85" i="28" s="1"/>
  <c r="I85" i="28"/>
  <c r="E85" i="28"/>
  <c r="U84" i="28"/>
  <c r="Q84" i="28"/>
  <c r="AB84" i="28" s="1"/>
  <c r="M84" i="28"/>
  <c r="X84" i="28" s="1"/>
  <c r="I84" i="28"/>
  <c r="E84" i="28"/>
  <c r="U83" i="28"/>
  <c r="AF83" i="28" s="1"/>
  <c r="Q83" i="28"/>
  <c r="AB83" i="28" s="1"/>
  <c r="M83" i="28"/>
  <c r="X83" i="28" s="1"/>
  <c r="I83" i="28"/>
  <c r="E83" i="28"/>
  <c r="U82" i="28"/>
  <c r="AF82" i="28" s="1"/>
  <c r="Q82" i="28"/>
  <c r="M82" i="28"/>
  <c r="I82" i="28"/>
  <c r="E82" i="28"/>
  <c r="U81" i="28"/>
  <c r="AF81" i="28" s="1"/>
  <c r="Q81" i="28"/>
  <c r="AB81" i="28" s="1"/>
  <c r="M81" i="28"/>
  <c r="X81" i="28" s="1"/>
  <c r="I81" i="28"/>
  <c r="E81" i="28"/>
  <c r="U80" i="28"/>
  <c r="AF80" i="28" s="1"/>
  <c r="Q80" i="28"/>
  <c r="AB80" i="28" s="1"/>
  <c r="M80" i="28"/>
  <c r="X80" i="28" s="1"/>
  <c r="I80" i="28"/>
  <c r="E80" i="28"/>
  <c r="U79" i="28"/>
  <c r="AF79" i="28" s="1"/>
  <c r="Q79" i="28"/>
  <c r="AB79" i="28" s="1"/>
  <c r="M79" i="28"/>
  <c r="X79" i="28" s="1"/>
  <c r="I79" i="28"/>
  <c r="E79" i="28"/>
  <c r="U78" i="28"/>
  <c r="AF78" i="28" s="1"/>
  <c r="Q78" i="28"/>
  <c r="AB78" i="28" s="1"/>
  <c r="M78" i="28"/>
  <c r="I78" i="28"/>
  <c r="E78" i="28"/>
  <c r="U77" i="28"/>
  <c r="AF77" i="28" s="1"/>
  <c r="Q77" i="28"/>
  <c r="AB77" i="28" s="1"/>
  <c r="M77" i="28"/>
  <c r="X77" i="28" s="1"/>
  <c r="I77" i="28"/>
  <c r="E77" i="28"/>
  <c r="U76" i="28"/>
  <c r="Q76" i="28"/>
  <c r="AB76" i="28" s="1"/>
  <c r="M76" i="28"/>
  <c r="X76" i="28" s="1"/>
  <c r="I76" i="28"/>
  <c r="E76" i="28"/>
  <c r="U75" i="28"/>
  <c r="AF75" i="28" s="1"/>
  <c r="Q75" i="28"/>
  <c r="AB75" i="28" s="1"/>
  <c r="Q99" i="28"/>
  <c r="AB99" i="28" s="1"/>
  <c r="U98" i="28"/>
  <c r="E98" i="28"/>
  <c r="I97" i="28"/>
  <c r="M96" i="28"/>
  <c r="X96" i="28" s="1"/>
  <c r="Q95" i="28"/>
  <c r="U94" i="28"/>
  <c r="AF94" i="28" s="1"/>
  <c r="E94" i="28"/>
  <c r="I93" i="28"/>
  <c r="M92" i="28"/>
  <c r="Q91" i="28"/>
  <c r="AB91" i="28" s="1"/>
  <c r="U90" i="28"/>
  <c r="AF90" i="28" s="1"/>
  <c r="G90" i="28"/>
  <c r="T89" i="28"/>
  <c r="P89" i="28"/>
  <c r="AA89" i="28" s="1"/>
  <c r="L89" i="28"/>
  <c r="W89" i="28" s="1"/>
  <c r="H89" i="28"/>
  <c r="D89" i="28"/>
  <c r="T88" i="28"/>
  <c r="AE88" i="28" s="1"/>
  <c r="P88" i="28"/>
  <c r="AA88" i="28" s="1"/>
  <c r="L88" i="28"/>
  <c r="W88" i="28" s="1"/>
  <c r="H88" i="28"/>
  <c r="D88" i="28"/>
  <c r="T87" i="28"/>
  <c r="AE87" i="28" s="1"/>
  <c r="P87" i="28"/>
  <c r="AA87" i="28" s="1"/>
  <c r="L87" i="28"/>
  <c r="W87" i="28" s="1"/>
  <c r="H87" i="28"/>
  <c r="D87" i="28"/>
  <c r="T86" i="28"/>
  <c r="AE86" i="28" s="1"/>
  <c r="P86" i="28"/>
  <c r="AA86" i="28" s="1"/>
  <c r="L86" i="28"/>
  <c r="W86" i="28" s="1"/>
  <c r="H86" i="28"/>
  <c r="D86" i="28"/>
  <c r="T85" i="28"/>
  <c r="P85" i="28"/>
  <c r="AA85" i="28" s="1"/>
  <c r="L85" i="28"/>
  <c r="W85" i="28" s="1"/>
  <c r="H85" i="28"/>
  <c r="D85" i="28"/>
  <c r="T84" i="28"/>
  <c r="AE84" i="28" s="1"/>
  <c r="P84" i="28"/>
  <c r="AA84" i="28" s="1"/>
  <c r="L84" i="28"/>
  <c r="W84" i="28" s="1"/>
  <c r="H84" i="28"/>
  <c r="D84" i="28"/>
  <c r="T83" i="28"/>
  <c r="AE83" i="28" s="1"/>
  <c r="P83" i="28"/>
  <c r="AA83" i="28" s="1"/>
  <c r="L83" i="28"/>
  <c r="H83" i="28"/>
  <c r="D83" i="28"/>
  <c r="T82" i="28"/>
  <c r="AE82" i="28" s="1"/>
  <c r="P82" i="28"/>
  <c r="L82" i="28"/>
  <c r="W82" i="28" s="1"/>
  <c r="H82" i="28"/>
  <c r="D82" i="28"/>
  <c r="T81" i="28"/>
  <c r="P81" i="28"/>
  <c r="AA81" i="28" s="1"/>
  <c r="L81" i="28"/>
  <c r="W81" i="28" s="1"/>
  <c r="H81" i="28"/>
  <c r="D81" i="28"/>
  <c r="T80" i="28"/>
  <c r="AE80" i="28" s="1"/>
  <c r="P80" i="28"/>
  <c r="AA80" i="28" s="1"/>
  <c r="L80" i="28"/>
  <c r="W80" i="28" s="1"/>
  <c r="H80" i="28"/>
  <c r="D80" i="28"/>
  <c r="T79" i="28"/>
  <c r="AE79" i="28" s="1"/>
  <c r="P79" i="28"/>
  <c r="AA79" i="28" s="1"/>
  <c r="L79" i="28"/>
  <c r="H79" i="28"/>
  <c r="D79" i="28"/>
  <c r="T78" i="28"/>
  <c r="AE78" i="28" s="1"/>
  <c r="P78" i="28"/>
  <c r="AA78" i="28" s="1"/>
  <c r="L78" i="28"/>
  <c r="W78" i="28" s="1"/>
  <c r="H78" i="28"/>
  <c r="D78" i="28"/>
  <c r="T77" i="28"/>
  <c r="P77" i="28"/>
  <c r="AA77" i="28" s="1"/>
  <c r="L77" i="28"/>
  <c r="W77" i="28" s="1"/>
  <c r="H77" i="28"/>
  <c r="D77" i="28"/>
  <c r="T76" i="28"/>
  <c r="AE76" i="28" s="1"/>
  <c r="P76" i="28"/>
  <c r="AA76" i="28" s="1"/>
  <c r="L76" i="28"/>
  <c r="W76" i="28" s="1"/>
  <c r="H76" i="28"/>
  <c r="D76" i="28"/>
  <c r="T75" i="28"/>
  <c r="AE75" i="28" s="1"/>
  <c r="P75" i="28"/>
  <c r="AA75" i="28" s="1"/>
  <c r="M99" i="28"/>
  <c r="I96" i="28"/>
  <c r="E93" i="28"/>
  <c r="E90" i="28"/>
  <c r="G89" i="28"/>
  <c r="K88" i="28"/>
  <c r="V88" i="28" s="1"/>
  <c r="O87" i="28"/>
  <c r="Z87" i="28" s="1"/>
  <c r="S86" i="28"/>
  <c r="AD86" i="28" s="1"/>
  <c r="B86" i="28"/>
  <c r="G85" i="28"/>
  <c r="K84" i="28"/>
  <c r="V84" i="28" s="1"/>
  <c r="O83" i="28"/>
  <c r="Z83" i="28" s="1"/>
  <c r="S82" i="28"/>
  <c r="B82" i="28"/>
  <c r="G81" i="28"/>
  <c r="K80" i="28"/>
  <c r="V80" i="28" s="1"/>
  <c r="O79" i="28"/>
  <c r="S78" i="28"/>
  <c r="AD78" i="28" s="1"/>
  <c r="B78" i="28"/>
  <c r="G77" i="28"/>
  <c r="S76" i="28"/>
  <c r="K76" i="28"/>
  <c r="V76" i="28" s="1"/>
  <c r="B76" i="28"/>
  <c r="O75" i="28"/>
  <c r="Z75" i="28" s="1"/>
  <c r="K75" i="28"/>
  <c r="G75" i="28"/>
  <c r="B75" i="28"/>
  <c r="S74" i="28"/>
  <c r="AD74" i="28" s="1"/>
  <c r="O74" i="28"/>
  <c r="Z74" i="28" s="1"/>
  <c r="K74" i="28"/>
  <c r="V74" i="28" s="1"/>
  <c r="G74" i="28"/>
  <c r="B74" i="28"/>
  <c r="S73" i="28"/>
  <c r="O73" i="28"/>
  <c r="Z73" i="28" s="1"/>
  <c r="K73" i="28"/>
  <c r="V73" i="28" s="1"/>
  <c r="G73" i="28"/>
  <c r="B73" i="28"/>
  <c r="S72" i="28"/>
  <c r="AD72" i="28" s="1"/>
  <c r="O72" i="28"/>
  <c r="Z72" i="28" s="1"/>
  <c r="K72" i="28"/>
  <c r="V72" i="28" s="1"/>
  <c r="G72" i="28"/>
  <c r="B72" i="28"/>
  <c r="S71" i="28"/>
  <c r="AD71" i="28" s="1"/>
  <c r="O71" i="28"/>
  <c r="Z71" i="28" s="1"/>
  <c r="K71" i="28"/>
  <c r="G71" i="28"/>
  <c r="B71" i="28"/>
  <c r="S70" i="28"/>
  <c r="AD70" i="28" s="1"/>
  <c r="O70" i="28"/>
  <c r="K70" i="28"/>
  <c r="V70" i="28" s="1"/>
  <c r="G70" i="28"/>
  <c r="B70" i="28"/>
  <c r="S69" i="28"/>
  <c r="O69" i="28"/>
  <c r="Z69" i="28" s="1"/>
  <c r="K69" i="28"/>
  <c r="V69" i="28" s="1"/>
  <c r="G69" i="28"/>
  <c r="B69" i="28"/>
  <c r="S68" i="28"/>
  <c r="AD68" i="28" s="1"/>
  <c r="O68" i="28"/>
  <c r="Z68" i="28" s="1"/>
  <c r="K68" i="28"/>
  <c r="V68" i="28" s="1"/>
  <c r="G68" i="28"/>
  <c r="B68" i="28"/>
  <c r="S67" i="28"/>
  <c r="AD67" i="28" s="1"/>
  <c r="O67" i="28"/>
  <c r="Z67" i="28" s="1"/>
  <c r="K67" i="28"/>
  <c r="G67" i="28"/>
  <c r="B67" i="28"/>
  <c r="S66" i="28"/>
  <c r="AD66" i="28" s="1"/>
  <c r="O66" i="28"/>
  <c r="K66" i="28"/>
  <c r="V66" i="28" s="1"/>
  <c r="G66" i="28"/>
  <c r="B66" i="28"/>
  <c r="S65" i="28"/>
  <c r="AD65" i="28" s="1"/>
  <c r="O65" i="28"/>
  <c r="Z65" i="28" s="1"/>
  <c r="K65" i="28"/>
  <c r="V65" i="28" s="1"/>
  <c r="G65" i="28"/>
  <c r="B65" i="28"/>
  <c r="S64" i="28"/>
  <c r="AD64" i="28" s="1"/>
  <c r="O64" i="28"/>
  <c r="Z64" i="28" s="1"/>
  <c r="K64" i="28"/>
  <c r="V64" i="28" s="1"/>
  <c r="G64" i="28"/>
  <c r="B64" i="28"/>
  <c r="S63" i="28"/>
  <c r="AD63" i="28" s="1"/>
  <c r="O63" i="28"/>
  <c r="K63" i="28"/>
  <c r="Q98" i="28"/>
  <c r="AB98" i="28" s="1"/>
  <c r="M95" i="28"/>
  <c r="X95" i="28" s="1"/>
  <c r="I92" i="28"/>
  <c r="S89" i="28"/>
  <c r="AD89" i="28" s="1"/>
  <c r="B89" i="28"/>
  <c r="G88" i="28"/>
  <c r="K87" i="28"/>
  <c r="V87" i="28" s="1"/>
  <c r="O86" i="28"/>
  <c r="Z86" i="28" s="1"/>
  <c r="S85" i="28"/>
  <c r="AD85" i="28" s="1"/>
  <c r="B85" i="28"/>
  <c r="G84" i="28"/>
  <c r="K83" i="28"/>
  <c r="O82" i="28"/>
  <c r="Z82" i="28" s="1"/>
  <c r="S81" i="28"/>
  <c r="AD81" i="28" s="1"/>
  <c r="B81" i="28"/>
  <c r="G80" i="28"/>
  <c r="K79" i="28"/>
  <c r="V79" i="28" s="1"/>
  <c r="O78" i="28"/>
  <c r="Z78" i="28" s="1"/>
  <c r="S77" i="28"/>
  <c r="AD77" i="28" s="1"/>
  <c r="F77" i="28"/>
  <c r="R76" i="28"/>
  <c r="AC76" i="28" s="1"/>
  <c r="J76" i="28"/>
  <c r="A76" i="28"/>
  <c r="N75" i="28"/>
  <c r="J75" i="28"/>
  <c r="F75" i="28"/>
  <c r="A75" i="28"/>
  <c r="R74" i="28"/>
  <c r="N74" i="28"/>
  <c r="Y74" i="28" s="1"/>
  <c r="J74" i="28"/>
  <c r="F74" i="28"/>
  <c r="A74" i="28"/>
  <c r="R73" i="28"/>
  <c r="AC73" i="28" s="1"/>
  <c r="N73" i="28"/>
  <c r="Y73" i="28" s="1"/>
  <c r="J73" i="28"/>
  <c r="F73" i="28"/>
  <c r="A73" i="28"/>
  <c r="R72" i="28"/>
  <c r="AC72" i="28" s="1"/>
  <c r="N72" i="28"/>
  <c r="Y72" i="28" s="1"/>
  <c r="J72" i="28"/>
  <c r="F72" i="28"/>
  <c r="A72" i="28"/>
  <c r="R71" i="28"/>
  <c r="AC71" i="28" s="1"/>
  <c r="N71" i="28"/>
  <c r="Y71" i="28" s="1"/>
  <c r="J71" i="28"/>
  <c r="F71" i="28"/>
  <c r="A71" i="28"/>
  <c r="R70" i="28"/>
  <c r="N70" i="28"/>
  <c r="Y70" i="28" s="1"/>
  <c r="J70" i="28"/>
  <c r="F70" i="28"/>
  <c r="A70" i="28"/>
  <c r="R69" i="28"/>
  <c r="AC69" i="28" s="1"/>
  <c r="N69" i="28"/>
  <c r="Y69" i="28" s="1"/>
  <c r="J69" i="28"/>
  <c r="F69" i="28"/>
  <c r="A69" i="28"/>
  <c r="R68" i="28"/>
  <c r="AC68" i="28" s="1"/>
  <c r="N68" i="28"/>
  <c r="Y68" i="28" s="1"/>
  <c r="J68" i="28"/>
  <c r="F68" i="28"/>
  <c r="A68" i="28"/>
  <c r="R67" i="28"/>
  <c r="AC67" i="28" s="1"/>
  <c r="N67" i="28"/>
  <c r="J67" i="28"/>
  <c r="F67" i="28"/>
  <c r="A67" i="28"/>
  <c r="R66" i="28"/>
  <c r="N66" i="28"/>
  <c r="Y66" i="28" s="1"/>
  <c r="J66" i="28"/>
  <c r="F66" i="28"/>
  <c r="A66" i="28"/>
  <c r="R65" i="28"/>
  <c r="AC65" i="28" s="1"/>
  <c r="N65" i="28"/>
  <c r="Y65" i="28" s="1"/>
  <c r="J65" i="28"/>
  <c r="F65" i="28"/>
  <c r="A65" i="28"/>
  <c r="R64" i="28"/>
  <c r="AC64" i="28" s="1"/>
  <c r="N64" i="28"/>
  <c r="Y64" i="28" s="1"/>
  <c r="J64" i="28"/>
  <c r="F64" i="28"/>
  <c r="A64" i="28"/>
  <c r="R63" i="28"/>
  <c r="AC63" i="28" s="1"/>
  <c r="N63" i="28"/>
  <c r="Y63" i="28" s="1"/>
  <c r="U97" i="28"/>
  <c r="AF97" i="28" s="1"/>
  <c r="Q94" i="28"/>
  <c r="AB94" i="28" s="1"/>
  <c r="M91" i="28"/>
  <c r="X91" i="28" s="1"/>
  <c r="O89" i="28"/>
  <c r="Z89" i="28" s="1"/>
  <c r="S88" i="28"/>
  <c r="AD88" i="28" s="1"/>
  <c r="B88" i="28"/>
  <c r="G87" i="28"/>
  <c r="K86" i="28"/>
  <c r="V86" i="28" s="1"/>
  <c r="O85" i="28"/>
  <c r="Z85" i="28" s="1"/>
  <c r="S84" i="28"/>
  <c r="AD84" i="28" s="1"/>
  <c r="B84" i="28"/>
  <c r="G83" i="28"/>
  <c r="K82" i="28"/>
  <c r="V82" i="28" s="1"/>
  <c r="O81" i="28"/>
  <c r="Z81" i="28" s="1"/>
  <c r="S80" i="28"/>
  <c r="AD80" i="28" s="1"/>
  <c r="B80" i="28"/>
  <c r="G79" i="28"/>
  <c r="K78" i="28"/>
  <c r="V78" i="28" s="1"/>
  <c r="O77" i="28"/>
  <c r="Z77" i="28" s="1"/>
  <c r="B77" i="28"/>
  <c r="O76" i="28"/>
  <c r="Z76" i="28" s="1"/>
  <c r="G76" i="28"/>
  <c r="S75" i="28"/>
  <c r="AD75" i="28" s="1"/>
  <c r="M75" i="28"/>
  <c r="X75" i="28" s="1"/>
  <c r="I75" i="28"/>
  <c r="E75" i="28"/>
  <c r="U74" i="28"/>
  <c r="AF74" i="28" s="1"/>
  <c r="Q74" i="28"/>
  <c r="AB74" i="28" s="1"/>
  <c r="M74" i="28"/>
  <c r="X74" i="28" s="1"/>
  <c r="I74" i="28"/>
  <c r="E74" i="28"/>
  <c r="U73" i="28"/>
  <c r="Q73" i="28"/>
  <c r="AB73" i="28" s="1"/>
  <c r="M73" i="28"/>
  <c r="X73" i="28" s="1"/>
  <c r="I73" i="28"/>
  <c r="E73" i="28"/>
  <c r="U72" i="28"/>
  <c r="AF72" i="28" s="1"/>
  <c r="Q72" i="28"/>
  <c r="AB72" i="28" s="1"/>
  <c r="M72" i="28"/>
  <c r="X72" i="28" s="1"/>
  <c r="I72" i="28"/>
  <c r="E72" i="28"/>
  <c r="U71" i="28"/>
  <c r="AF71" i="28" s="1"/>
  <c r="Q71" i="28"/>
  <c r="AB71" i="28" s="1"/>
  <c r="M71" i="28"/>
  <c r="X71" i="28" s="1"/>
  <c r="I71" i="28"/>
  <c r="E71" i="28"/>
  <c r="U70" i="28"/>
  <c r="AF70" i="28" s="1"/>
  <c r="Q70" i="28"/>
  <c r="AB70" i="28" s="1"/>
  <c r="M70" i="28"/>
  <c r="X70" i="28" s="1"/>
  <c r="I70" i="28"/>
  <c r="E70" i="28"/>
  <c r="U69" i="28"/>
  <c r="AF69" i="28" s="1"/>
  <c r="Q69" i="28"/>
  <c r="AB69" i="28" s="1"/>
  <c r="M69" i="28"/>
  <c r="X69" i="28" s="1"/>
  <c r="I69" i="28"/>
  <c r="E69" i="28"/>
  <c r="U68" i="28"/>
  <c r="AF68" i="28" s="1"/>
  <c r="Q68" i="28"/>
  <c r="AB68" i="28" s="1"/>
  <c r="M68" i="28"/>
  <c r="X68" i="28" s="1"/>
  <c r="I68" i="28"/>
  <c r="E68" i="28"/>
  <c r="U67" i="28"/>
  <c r="AF67" i="28" s="1"/>
  <c r="Q67" i="28"/>
  <c r="AB67" i="28" s="1"/>
  <c r="M67" i="28"/>
  <c r="I67" i="28"/>
  <c r="E67" i="28"/>
  <c r="U66" i="28"/>
  <c r="AF66" i="28" s="1"/>
  <c r="Q66" i="28"/>
  <c r="M66" i="28"/>
  <c r="X66" i="28" s="1"/>
  <c r="I66" i="28"/>
  <c r="E66" i="28"/>
  <c r="U65" i="28"/>
  <c r="AF65" i="28" s="1"/>
  <c r="Q65" i="28"/>
  <c r="AB65" i="28" s="1"/>
  <c r="M65" i="28"/>
  <c r="X65" i="28" s="1"/>
  <c r="I65" i="28"/>
  <c r="E65" i="28"/>
  <c r="U64" i="28"/>
  <c r="AF64" i="28" s="1"/>
  <c r="Q64" i="28"/>
  <c r="AB64" i="28" s="1"/>
  <c r="M64" i="28"/>
  <c r="X64" i="28" s="1"/>
  <c r="I64" i="28"/>
  <c r="E64" i="28"/>
  <c r="U63" i="28"/>
  <c r="AF63" i="28" s="1"/>
  <c r="Q63" i="28"/>
  <c r="AB63" i="28" s="1"/>
  <c r="M63" i="28"/>
  <c r="X63" i="28" s="1"/>
  <c r="I63" i="28"/>
  <c r="E63" i="28"/>
  <c r="U62" i="28"/>
  <c r="AF62" i="28" s="1"/>
  <c r="Q62" i="28"/>
  <c r="M62" i="28"/>
  <c r="X62" i="28" s="1"/>
  <c r="E97" i="28"/>
  <c r="O88" i="28"/>
  <c r="Z88" i="28" s="1"/>
  <c r="K85" i="28"/>
  <c r="V85" i="28" s="1"/>
  <c r="U93" i="28"/>
  <c r="AF93" i="28" s="1"/>
  <c r="S87" i="28"/>
  <c r="AD87" i="28" s="1"/>
  <c r="O84" i="28"/>
  <c r="Z84" i="28" s="1"/>
  <c r="K81" i="28"/>
  <c r="G78" i="28"/>
  <c r="F76" i="28"/>
  <c r="D75" i="28"/>
  <c r="H74" i="28"/>
  <c r="L73" i="28"/>
  <c r="W73" i="28" s="1"/>
  <c r="P72" i="28"/>
  <c r="AA72" i="28" s="1"/>
  <c r="T71" i="28"/>
  <c r="AE71" i="28" s="1"/>
  <c r="D71" i="28"/>
  <c r="H70" i="28"/>
  <c r="L69" i="28"/>
  <c r="W69" i="28" s="1"/>
  <c r="P68" i="28"/>
  <c r="AA68" i="28" s="1"/>
  <c r="T67" i="28"/>
  <c r="AE67" i="28" s="1"/>
  <c r="D67" i="28"/>
  <c r="H66" i="28"/>
  <c r="L65" i="28"/>
  <c r="W65" i="28" s="1"/>
  <c r="P64" i="28"/>
  <c r="AA64" i="28" s="1"/>
  <c r="T63" i="28"/>
  <c r="AE63" i="28" s="1"/>
  <c r="H63" i="28"/>
  <c r="B63" i="28"/>
  <c r="R62" i="28"/>
  <c r="L62" i="28"/>
  <c r="W62" i="28" s="1"/>
  <c r="H62" i="28"/>
  <c r="D62" i="28"/>
  <c r="T61" i="28"/>
  <c r="AE61" i="28" s="1"/>
  <c r="P61" i="28"/>
  <c r="AA61" i="28" s="1"/>
  <c r="L61" i="28"/>
  <c r="W61" i="28" s="1"/>
  <c r="H61" i="28"/>
  <c r="D61" i="28"/>
  <c r="T60" i="28"/>
  <c r="AE60" i="28" s="1"/>
  <c r="P60" i="28"/>
  <c r="AA60" i="28" s="1"/>
  <c r="L60" i="28"/>
  <c r="W60" i="28" s="1"/>
  <c r="H60" i="28"/>
  <c r="D60" i="28"/>
  <c r="T59" i="28"/>
  <c r="AE59" i="28" s="1"/>
  <c r="P59" i="28"/>
  <c r="AA59" i="28" s="1"/>
  <c r="L59" i="28"/>
  <c r="W59" i="28" s="1"/>
  <c r="H59" i="28"/>
  <c r="D59" i="28"/>
  <c r="T58" i="28"/>
  <c r="AE58" i="28" s="1"/>
  <c r="P58" i="28"/>
  <c r="AA58" i="28" s="1"/>
  <c r="L58" i="28"/>
  <c r="W58" i="28" s="1"/>
  <c r="H58" i="28"/>
  <c r="D58" i="28"/>
  <c r="T57" i="28"/>
  <c r="AE57" i="28" s="1"/>
  <c r="P57" i="28"/>
  <c r="AA57" i="28" s="1"/>
  <c r="L57" i="28"/>
  <c r="W57" i="28" s="1"/>
  <c r="H57" i="28"/>
  <c r="D57" i="28"/>
  <c r="T56" i="28"/>
  <c r="AE56" i="28" s="1"/>
  <c r="P56" i="28"/>
  <c r="AA56" i="28" s="1"/>
  <c r="L56" i="28"/>
  <c r="W56" i="28" s="1"/>
  <c r="H56" i="28"/>
  <c r="D56" i="28"/>
  <c r="T55" i="28"/>
  <c r="AE55" i="28" s="1"/>
  <c r="P55" i="28"/>
  <c r="AA55" i="28" s="1"/>
  <c r="L55" i="28"/>
  <c r="H55" i="28"/>
  <c r="D55" i="28"/>
  <c r="T54" i="28"/>
  <c r="AE54" i="28" s="1"/>
  <c r="P54" i="28"/>
  <c r="AA54" i="28" s="1"/>
  <c r="L54" i="28"/>
  <c r="W54" i="28" s="1"/>
  <c r="H54" i="28"/>
  <c r="D54" i="28"/>
  <c r="T53" i="28"/>
  <c r="AE53" i="28" s="1"/>
  <c r="P53" i="28"/>
  <c r="AA53" i="28" s="1"/>
  <c r="L53" i="28"/>
  <c r="W53" i="28" s="1"/>
  <c r="H53" i="28"/>
  <c r="D53" i="28"/>
  <c r="T52" i="28"/>
  <c r="AE52" i="28" s="1"/>
  <c r="P52" i="28"/>
  <c r="AA52" i="28" s="1"/>
  <c r="L52" i="28"/>
  <c r="W52" i="28" s="1"/>
  <c r="H52" i="28"/>
  <c r="D52" i="28"/>
  <c r="T51" i="28"/>
  <c r="AE51" i="28" s="1"/>
  <c r="P51" i="28"/>
  <c r="AA51" i="28" s="1"/>
  <c r="L51" i="28"/>
  <c r="H51" i="28"/>
  <c r="D51" i="28"/>
  <c r="T50" i="28"/>
  <c r="AE50" i="28" s="1"/>
  <c r="P50" i="28"/>
  <c r="L50" i="28"/>
  <c r="W50" i="28" s="1"/>
  <c r="Q90" i="28"/>
  <c r="AB90" i="28" s="1"/>
  <c r="B87" i="28"/>
  <c r="S83" i="28"/>
  <c r="AD83" i="28" s="1"/>
  <c r="O80" i="28"/>
  <c r="Z80" i="28" s="1"/>
  <c r="K77" i="28"/>
  <c r="V77" i="28" s="1"/>
  <c r="R75" i="28"/>
  <c r="AC75" i="28" s="1"/>
  <c r="T74" i="28"/>
  <c r="AE74" i="28" s="1"/>
  <c r="D74" i="28"/>
  <c r="H73" i="28"/>
  <c r="L72" i="28"/>
  <c r="W72" i="28" s="1"/>
  <c r="P71" i="28"/>
  <c r="AA71" i="28" s="1"/>
  <c r="T70" i="28"/>
  <c r="AE70" i="28" s="1"/>
  <c r="D70" i="28"/>
  <c r="H69" i="28"/>
  <c r="L68" i="28"/>
  <c r="W68" i="28" s="1"/>
  <c r="P67" i="28"/>
  <c r="AA67" i="28" s="1"/>
  <c r="T66" i="28"/>
  <c r="AE66" i="28" s="1"/>
  <c r="D66" i="28"/>
  <c r="H65" i="28"/>
  <c r="L64" i="28"/>
  <c r="W64" i="28" s="1"/>
  <c r="P63" i="28"/>
  <c r="AA63" i="28" s="1"/>
  <c r="G63" i="28"/>
  <c r="A63" i="28"/>
  <c r="P62" i="28"/>
  <c r="AA62" i="28" s="1"/>
  <c r="K62" i="28"/>
  <c r="V62" i="28" s="1"/>
  <c r="G62" i="28"/>
  <c r="B62" i="28"/>
  <c r="S61" i="28"/>
  <c r="AD61" i="28" s="1"/>
  <c r="O61" i="28"/>
  <c r="Z61" i="28" s="1"/>
  <c r="K61" i="28"/>
  <c r="V61" i="28" s="1"/>
  <c r="G61" i="28"/>
  <c r="B61" i="28"/>
  <c r="S60" i="28"/>
  <c r="AD60" i="28" s="1"/>
  <c r="O60" i="28"/>
  <c r="Z60" i="28" s="1"/>
  <c r="K60" i="28"/>
  <c r="V60" i="28" s="1"/>
  <c r="G60" i="28"/>
  <c r="B60" i="28"/>
  <c r="S59" i="28"/>
  <c r="AD59" i="28" s="1"/>
  <c r="O59" i="28"/>
  <c r="K59" i="28"/>
  <c r="V59" i="28" s="1"/>
  <c r="G59" i="28"/>
  <c r="B59" i="28"/>
  <c r="S58" i="28"/>
  <c r="AD58" i="28" s="1"/>
  <c r="O58" i="28"/>
  <c r="Z58" i="28" s="1"/>
  <c r="K58" i="28"/>
  <c r="V58" i="28" s="1"/>
  <c r="G58" i="28"/>
  <c r="B58" i="28"/>
  <c r="S57" i="28"/>
  <c r="AD57" i="28" s="1"/>
  <c r="O57" i="28"/>
  <c r="Z57" i="28" s="1"/>
  <c r="K57" i="28"/>
  <c r="V57" i="28" s="1"/>
  <c r="G57" i="28"/>
  <c r="B57" i="28"/>
  <c r="S56" i="28"/>
  <c r="AD56" i="28" s="1"/>
  <c r="O56" i="28"/>
  <c r="Z56" i="28" s="1"/>
  <c r="K56" i="28"/>
  <c r="V56" i="28" s="1"/>
  <c r="G56" i="28"/>
  <c r="B56" i="28"/>
  <c r="S55" i="28"/>
  <c r="AD55" i="28" s="1"/>
  <c r="O55" i="28"/>
  <c r="K55" i="28"/>
  <c r="V55" i="28" s="1"/>
  <c r="G55" i="28"/>
  <c r="B55" i="28"/>
  <c r="S54" i="28"/>
  <c r="AD54" i="28" s="1"/>
  <c r="O54" i="28"/>
  <c r="Z54" i="28" s="1"/>
  <c r="K54" i="28"/>
  <c r="V54" i="28" s="1"/>
  <c r="G54" i="28"/>
  <c r="B54" i="28"/>
  <c r="S53" i="28"/>
  <c r="AD53" i="28" s="1"/>
  <c r="O53" i="28"/>
  <c r="Z53" i="28" s="1"/>
  <c r="K53" i="28"/>
  <c r="V53" i="28" s="1"/>
  <c r="G53" i="28"/>
  <c r="B53" i="28"/>
  <c r="S52" i="28"/>
  <c r="AD52" i="28" s="1"/>
  <c r="O52" i="28"/>
  <c r="Z52" i="28" s="1"/>
  <c r="K89" i="28"/>
  <c r="G86" i="28"/>
  <c r="B83" i="28"/>
  <c r="S79" i="28"/>
  <c r="AD79" i="28" s="1"/>
  <c r="A77" i="28"/>
  <c r="L75" i="28"/>
  <c r="W75" i="28" s="1"/>
  <c r="P74" i="28"/>
  <c r="AA74" i="28" s="1"/>
  <c r="T73" i="28"/>
  <c r="AE73" i="28" s="1"/>
  <c r="D73" i="28"/>
  <c r="H72" i="28"/>
  <c r="L71" i="28"/>
  <c r="W71" i="28" s="1"/>
  <c r="P70" i="28"/>
  <c r="AA70" i="28" s="1"/>
  <c r="T69" i="28"/>
  <c r="D69" i="28"/>
  <c r="H68" i="28"/>
  <c r="L67" i="28"/>
  <c r="W67" i="28" s="1"/>
  <c r="P66" i="28"/>
  <c r="T65" i="28"/>
  <c r="AE65" i="28" s="1"/>
  <c r="D65" i="28"/>
  <c r="H64" i="28"/>
  <c r="L63" i="28"/>
  <c r="W63" i="28" s="1"/>
  <c r="F63" i="28"/>
  <c r="T62" i="28"/>
  <c r="AE62" i="28" s="1"/>
  <c r="O62" i="28"/>
  <c r="Z62" i="28" s="1"/>
  <c r="J62" i="28"/>
  <c r="F62" i="28"/>
  <c r="A62" i="28"/>
  <c r="R61" i="28"/>
  <c r="AC61" i="28" s="1"/>
  <c r="N61" i="28"/>
  <c r="Y61" i="28" s="1"/>
  <c r="J61" i="28"/>
  <c r="F61" i="28"/>
  <c r="A61" i="28"/>
  <c r="R60" i="28"/>
  <c r="AC60" i="28" s="1"/>
  <c r="N60" i="28"/>
  <c r="Y60" i="28" s="1"/>
  <c r="J60" i="28"/>
  <c r="F60" i="28"/>
  <c r="A60" i="28"/>
  <c r="R59" i="28"/>
  <c r="AC59" i="28" s="1"/>
  <c r="N59" i="28"/>
  <c r="Y59" i="28" s="1"/>
  <c r="J59" i="28"/>
  <c r="F59" i="28"/>
  <c r="A59" i="28"/>
  <c r="R58" i="28"/>
  <c r="AC58" i="28" s="1"/>
  <c r="N58" i="28"/>
  <c r="Y58" i="28" s="1"/>
  <c r="J58" i="28"/>
  <c r="F58" i="28"/>
  <c r="A58" i="28"/>
  <c r="R57" i="28"/>
  <c r="AC57" i="28" s="1"/>
  <c r="N57" i="28"/>
  <c r="Y57" i="28" s="1"/>
  <c r="J57" i="28"/>
  <c r="F57" i="28"/>
  <c r="A57" i="28"/>
  <c r="R56" i="28"/>
  <c r="AC56" i="28" s="1"/>
  <c r="N56" i="28"/>
  <c r="Y56" i="28" s="1"/>
  <c r="J56" i="28"/>
  <c r="F56" i="28"/>
  <c r="A56" i="28"/>
  <c r="R55" i="28"/>
  <c r="AC55" i="28" s="1"/>
  <c r="N55" i="28"/>
  <c r="Y55" i="28" s="1"/>
  <c r="J55" i="28"/>
  <c r="F55" i="28"/>
  <c r="A55" i="28"/>
  <c r="R54" i="28"/>
  <c r="AC54" i="28" s="1"/>
  <c r="N54" i="28"/>
  <c r="Y54" i="28" s="1"/>
  <c r="J54" i="28"/>
  <c r="F54" i="28"/>
  <c r="A54" i="28"/>
  <c r="R53" i="28"/>
  <c r="AC53" i="28" s="1"/>
  <c r="N53" i="28"/>
  <c r="Y53" i="28" s="1"/>
  <c r="J53" i="28"/>
  <c r="F53" i="28"/>
  <c r="A53" i="28"/>
  <c r="R52" i="28"/>
  <c r="AC52" i="28" s="1"/>
  <c r="G82" i="28"/>
  <c r="L74" i="28"/>
  <c r="W74" i="28" s="1"/>
  <c r="H71" i="28"/>
  <c r="D68" i="28"/>
  <c r="T64" i="28"/>
  <c r="AE64" i="28" s="1"/>
  <c r="S62" i="28"/>
  <c r="AD62" i="28" s="1"/>
  <c r="U61" i="28"/>
  <c r="AF61" i="28" s="1"/>
  <c r="E61" i="28"/>
  <c r="I60" i="28"/>
  <c r="M59" i="28"/>
  <c r="X59" i="28" s="1"/>
  <c r="Q58" i="28"/>
  <c r="AB58" i="28" s="1"/>
  <c r="U57" i="28"/>
  <c r="AF57" i="28" s="1"/>
  <c r="E57" i="28"/>
  <c r="I56" i="28"/>
  <c r="M55" i="28"/>
  <c r="X55" i="28" s="1"/>
  <c r="Q54" i="28"/>
  <c r="AB54" i="28" s="1"/>
  <c r="U53" i="28"/>
  <c r="AF53" i="28" s="1"/>
  <c r="E53" i="28"/>
  <c r="M52" i="28"/>
  <c r="X52" i="28" s="1"/>
  <c r="G52" i="28"/>
  <c r="A52" i="28"/>
  <c r="Q51" i="28"/>
  <c r="AB51" i="28" s="1"/>
  <c r="K51" i="28"/>
  <c r="V51" i="28" s="1"/>
  <c r="F51" i="28"/>
  <c r="U50" i="28"/>
  <c r="AF50" i="28" s="1"/>
  <c r="O50" i="28"/>
  <c r="Z50" i="28" s="1"/>
  <c r="J50" i="28"/>
  <c r="F50" i="28"/>
  <c r="A50" i="28"/>
  <c r="R49" i="28"/>
  <c r="AC49" i="28" s="1"/>
  <c r="N49" i="28"/>
  <c r="Y49" i="28" s="1"/>
  <c r="J49" i="28"/>
  <c r="F49" i="28"/>
  <c r="A49" i="28"/>
  <c r="R48" i="28"/>
  <c r="AC48" i="28" s="1"/>
  <c r="N48" i="28"/>
  <c r="Y48" i="28" s="1"/>
  <c r="J48" i="28"/>
  <c r="F48" i="28"/>
  <c r="A48" i="28"/>
  <c r="R47" i="28"/>
  <c r="AC47" i="28" s="1"/>
  <c r="N47" i="28"/>
  <c r="Y47" i="28" s="1"/>
  <c r="J47" i="28"/>
  <c r="F47" i="28"/>
  <c r="A47" i="28"/>
  <c r="R46" i="28"/>
  <c r="AC46" i="28" s="1"/>
  <c r="N46" i="28"/>
  <c r="Y46" i="28" s="1"/>
  <c r="J46" i="28"/>
  <c r="F46" i="28"/>
  <c r="A46" i="28"/>
  <c r="R45" i="28"/>
  <c r="AC45" i="28" s="1"/>
  <c r="N45" i="28"/>
  <c r="Y45" i="28" s="1"/>
  <c r="J45" i="28"/>
  <c r="F45" i="28"/>
  <c r="A45" i="28"/>
  <c r="R44" i="28"/>
  <c r="AC44" i="28" s="1"/>
  <c r="N44" i="28"/>
  <c r="Y44" i="28" s="1"/>
  <c r="J44" i="28"/>
  <c r="F44" i="28"/>
  <c r="A44" i="28"/>
  <c r="R43" i="28"/>
  <c r="AC43" i="28" s="1"/>
  <c r="N43" i="28"/>
  <c r="Y43" i="28" s="1"/>
  <c r="J43" i="28"/>
  <c r="F43" i="28"/>
  <c r="A43" i="28"/>
  <c r="R42" i="28"/>
  <c r="AC42" i="28" s="1"/>
  <c r="N42" i="28"/>
  <c r="Y42" i="28" s="1"/>
  <c r="J42" i="28"/>
  <c r="F42" i="28"/>
  <c r="A42" i="28"/>
  <c r="R41" i="28"/>
  <c r="AC41" i="28" s="1"/>
  <c r="N41" i="28"/>
  <c r="Y41" i="28" s="1"/>
  <c r="J41" i="28"/>
  <c r="F41" i="28"/>
  <c r="A41" i="28"/>
  <c r="R40" i="28"/>
  <c r="AC40" i="28" s="1"/>
  <c r="N40" i="28"/>
  <c r="Y40" i="28" s="1"/>
  <c r="J40" i="28"/>
  <c r="F40" i="28"/>
  <c r="A40" i="28"/>
  <c r="R39" i="28"/>
  <c r="N39" i="28"/>
  <c r="Y39" i="28" s="1"/>
  <c r="J39" i="28"/>
  <c r="F39" i="28"/>
  <c r="A39" i="28"/>
  <c r="R38" i="28"/>
  <c r="AC38" i="28" s="1"/>
  <c r="N38" i="28"/>
  <c r="Y38" i="28" s="1"/>
  <c r="J38" i="28"/>
  <c r="F38" i="28"/>
  <c r="A38" i="28"/>
  <c r="R37" i="28"/>
  <c r="AC37" i="28" s="1"/>
  <c r="N37" i="28"/>
  <c r="Y37" i="28" s="1"/>
  <c r="J37" i="28"/>
  <c r="F37" i="28"/>
  <c r="A37" i="28"/>
  <c r="R36" i="28"/>
  <c r="AC36" i="28" s="1"/>
  <c r="N36" i="28"/>
  <c r="Y36" i="28" s="1"/>
  <c r="J36" i="28"/>
  <c r="F36" i="28"/>
  <c r="A36" i="28"/>
  <c r="R35" i="28"/>
  <c r="AC35" i="28" s="1"/>
  <c r="N35" i="28"/>
  <c r="Y35" i="28" s="1"/>
  <c r="J35" i="28"/>
  <c r="F35" i="28"/>
  <c r="A35" i="28"/>
  <c r="R34" i="28"/>
  <c r="AC34" i="28" s="1"/>
  <c r="N34" i="28"/>
  <c r="Y34" i="28" s="1"/>
  <c r="J34" i="28"/>
  <c r="F34" i="28"/>
  <c r="A34" i="28"/>
  <c r="R33" i="28"/>
  <c r="AC33" i="28" s="1"/>
  <c r="N33" i="28"/>
  <c r="Y33" i="28" s="1"/>
  <c r="J33" i="28"/>
  <c r="F33" i="28"/>
  <c r="A33" i="28"/>
  <c r="R32" i="28"/>
  <c r="AC32" i="28" s="1"/>
  <c r="N32" i="28"/>
  <c r="Y32" i="28" s="1"/>
  <c r="J32" i="28"/>
  <c r="F32" i="28"/>
  <c r="A32" i="28"/>
  <c r="R31" i="28"/>
  <c r="N31" i="28"/>
  <c r="Y31" i="28" s="1"/>
  <c r="J31" i="28"/>
  <c r="F31" i="28"/>
  <c r="A31" i="28"/>
  <c r="R30" i="28"/>
  <c r="AC30" i="28" s="1"/>
  <c r="N30" i="28"/>
  <c r="Y30" i="28" s="1"/>
  <c r="J30" i="28"/>
  <c r="F30" i="28"/>
  <c r="A30" i="28"/>
  <c r="R29" i="28"/>
  <c r="AC29" i="28" s="1"/>
  <c r="N29" i="28"/>
  <c r="Y29" i="28" s="1"/>
  <c r="J29" i="28"/>
  <c r="F29" i="28"/>
  <c r="A29" i="28"/>
  <c r="R28" i="28"/>
  <c r="AC28" i="28" s="1"/>
  <c r="N28" i="28"/>
  <c r="Y28" i="28" s="1"/>
  <c r="J28" i="28"/>
  <c r="F28" i="28"/>
  <c r="A28" i="28"/>
  <c r="R27" i="28"/>
  <c r="N27" i="28"/>
  <c r="Y27" i="28" s="1"/>
  <c r="J27" i="28"/>
  <c r="F27" i="28"/>
  <c r="A27" i="28"/>
  <c r="R26" i="28"/>
  <c r="AC26" i="28" s="1"/>
  <c r="N26" i="28"/>
  <c r="Y26" i="28" s="1"/>
  <c r="J26" i="28"/>
  <c r="F26" i="28"/>
  <c r="A26" i="28"/>
  <c r="R25" i="28"/>
  <c r="AC25" i="28" s="1"/>
  <c r="N25" i="28"/>
  <c r="Y25" i="28" s="1"/>
  <c r="J25" i="28"/>
  <c r="F25" i="28"/>
  <c r="A25" i="28"/>
  <c r="R24" i="28"/>
  <c r="AC24" i="28" s="1"/>
  <c r="N24" i="28"/>
  <c r="J24" i="28"/>
  <c r="F24" i="28"/>
  <c r="A24" i="28"/>
  <c r="R23" i="28"/>
  <c r="AC23" i="28" s="1"/>
  <c r="N23" i="28"/>
  <c r="Y23" i="28" s="1"/>
  <c r="J23" i="28"/>
  <c r="F23" i="28"/>
  <c r="A23" i="28"/>
  <c r="R22" i="28"/>
  <c r="AC22" i="28" s="1"/>
  <c r="N22" i="28"/>
  <c r="Y22" i="28" s="1"/>
  <c r="J22" i="28"/>
  <c r="F22" i="28"/>
  <c r="A22" i="28"/>
  <c r="R21" i="28"/>
  <c r="AC21" i="28" s="1"/>
  <c r="B79" i="28"/>
  <c r="P73" i="28"/>
  <c r="AA73" i="28" s="1"/>
  <c r="L70" i="28"/>
  <c r="W70" i="28" s="1"/>
  <c r="H67" i="28"/>
  <c r="D64" i="28"/>
  <c r="N62" i="28"/>
  <c r="Y62" i="28" s="1"/>
  <c r="Q61" i="28"/>
  <c r="AB61" i="28" s="1"/>
  <c r="U60" i="28"/>
  <c r="AF60" i="28" s="1"/>
  <c r="E60" i="28"/>
  <c r="I59" i="28"/>
  <c r="M58" i="28"/>
  <c r="X58" i="28" s="1"/>
  <c r="Q57" i="28"/>
  <c r="AB57" i="28" s="1"/>
  <c r="U56" i="28"/>
  <c r="AF56" i="28" s="1"/>
  <c r="E56" i="28"/>
  <c r="I55" i="28"/>
  <c r="M54" i="28"/>
  <c r="X54" i="28" s="1"/>
  <c r="Q53" i="28"/>
  <c r="AB53" i="28" s="1"/>
  <c r="U52" i="28"/>
  <c r="AF52" i="28" s="1"/>
  <c r="K52" i="28"/>
  <c r="V52" i="28" s="1"/>
  <c r="F52" i="28"/>
  <c r="U51" i="28"/>
  <c r="AF51" i="28" s="1"/>
  <c r="O51" i="28"/>
  <c r="Z51" i="28" s="1"/>
  <c r="J51" i="28"/>
  <c r="E51" i="28"/>
  <c r="S50" i="28"/>
  <c r="AD50" i="28" s="1"/>
  <c r="N50" i="28"/>
  <c r="Y50" i="28" s="1"/>
  <c r="I50" i="28"/>
  <c r="E50" i="28"/>
  <c r="U49" i="28"/>
  <c r="AF49" i="28" s="1"/>
  <c r="Q49" i="28"/>
  <c r="AB49" i="28" s="1"/>
  <c r="M49" i="28"/>
  <c r="X49" i="28" s="1"/>
  <c r="I49" i="28"/>
  <c r="E49" i="28"/>
  <c r="U48" i="28"/>
  <c r="AF48" i="28" s="1"/>
  <c r="Q48" i="28"/>
  <c r="AB48" i="28" s="1"/>
  <c r="M48" i="28"/>
  <c r="X48" i="28" s="1"/>
  <c r="I48" i="28"/>
  <c r="E48" i="28"/>
  <c r="U47" i="28"/>
  <c r="AF47" i="28" s="1"/>
  <c r="Q47" i="28"/>
  <c r="AB47" i="28" s="1"/>
  <c r="M47" i="28"/>
  <c r="X47" i="28" s="1"/>
  <c r="I47" i="28"/>
  <c r="E47" i="28"/>
  <c r="U46" i="28"/>
  <c r="AF46" i="28" s="1"/>
  <c r="Q46" i="28"/>
  <c r="AB46" i="28" s="1"/>
  <c r="M46" i="28"/>
  <c r="X46" i="28" s="1"/>
  <c r="I46" i="28"/>
  <c r="E46" i="28"/>
  <c r="U45" i="28"/>
  <c r="AF45" i="28" s="1"/>
  <c r="Q45" i="28"/>
  <c r="AB45" i="28" s="1"/>
  <c r="M45" i="28"/>
  <c r="X45" i="28" s="1"/>
  <c r="I45" i="28"/>
  <c r="E45" i="28"/>
  <c r="U44" i="28"/>
  <c r="AF44" i="28" s="1"/>
  <c r="Q44" i="28"/>
  <c r="AB44" i="28" s="1"/>
  <c r="M44" i="28"/>
  <c r="X44" i="28" s="1"/>
  <c r="I44" i="28"/>
  <c r="E44" i="28"/>
  <c r="U43" i="28"/>
  <c r="AF43" i="28" s="1"/>
  <c r="Q43" i="28"/>
  <c r="AB43" i="28" s="1"/>
  <c r="M43" i="28"/>
  <c r="X43" i="28" s="1"/>
  <c r="I43" i="28"/>
  <c r="E43" i="28"/>
  <c r="U42" i="28"/>
  <c r="AF42" i="28" s="1"/>
  <c r="Q42" i="28"/>
  <c r="AB42" i="28" s="1"/>
  <c r="M42" i="28"/>
  <c r="X42" i="28" s="1"/>
  <c r="I42" i="28"/>
  <c r="E42" i="28"/>
  <c r="U41" i="28"/>
  <c r="AF41" i="28" s="1"/>
  <c r="Q41" i="28"/>
  <c r="AB41" i="28" s="1"/>
  <c r="M41" i="28"/>
  <c r="X41" i="28" s="1"/>
  <c r="I41" i="28"/>
  <c r="E41" i="28"/>
  <c r="U40" i="28"/>
  <c r="AF40" i="28" s="1"/>
  <c r="Q40" i="28"/>
  <c r="AB40" i="28" s="1"/>
  <c r="M40" i="28"/>
  <c r="X40" i="28" s="1"/>
  <c r="I40" i="28"/>
  <c r="E40" i="28"/>
  <c r="U39" i="28"/>
  <c r="AF39" i="28" s="1"/>
  <c r="Q39" i="28"/>
  <c r="AB39" i="28" s="1"/>
  <c r="M39" i="28"/>
  <c r="X39" i="28" s="1"/>
  <c r="I39" i="28"/>
  <c r="E39" i="28"/>
  <c r="U38" i="28"/>
  <c r="AF38" i="28" s="1"/>
  <c r="Q38" i="28"/>
  <c r="AB38" i="28" s="1"/>
  <c r="M38" i="28"/>
  <c r="X38" i="28" s="1"/>
  <c r="I38" i="28"/>
  <c r="E38" i="28"/>
  <c r="U37" i="28"/>
  <c r="AF37" i="28" s="1"/>
  <c r="Q37" i="28"/>
  <c r="AB37" i="28" s="1"/>
  <c r="M37" i="28"/>
  <c r="X37" i="28" s="1"/>
  <c r="I37" i="28"/>
  <c r="E37" i="28"/>
  <c r="U36" i="28"/>
  <c r="AF36" i="28" s="1"/>
  <c r="Q36" i="28"/>
  <c r="AB36" i="28" s="1"/>
  <c r="M36" i="28"/>
  <c r="X36" i="28" s="1"/>
  <c r="I36" i="28"/>
  <c r="E36" i="28"/>
  <c r="U35" i="28"/>
  <c r="AF35" i="28" s="1"/>
  <c r="Q35" i="28"/>
  <c r="AB35" i="28" s="1"/>
  <c r="M35" i="28"/>
  <c r="X35" i="28" s="1"/>
  <c r="I35" i="28"/>
  <c r="E35" i="28"/>
  <c r="U34" i="28"/>
  <c r="AF34" i="28" s="1"/>
  <c r="Q34" i="28"/>
  <c r="AB34" i="28" s="1"/>
  <c r="M34" i="28"/>
  <c r="X34" i="28" s="1"/>
  <c r="I34" i="28"/>
  <c r="E34" i="28"/>
  <c r="U33" i="28"/>
  <c r="AF33" i="28" s="1"/>
  <c r="Q33" i="28"/>
  <c r="AB33" i="28" s="1"/>
  <c r="M33" i="28"/>
  <c r="X33" i="28" s="1"/>
  <c r="I33" i="28"/>
  <c r="E33" i="28"/>
  <c r="U32" i="28"/>
  <c r="AF32" i="28" s="1"/>
  <c r="Q32" i="28"/>
  <c r="AB32" i="28" s="1"/>
  <c r="M32" i="28"/>
  <c r="X32" i="28" s="1"/>
  <c r="I32" i="28"/>
  <c r="E32" i="28"/>
  <c r="U31" i="28"/>
  <c r="AF31" i="28" s="1"/>
  <c r="Q31" i="28"/>
  <c r="AB31" i="28" s="1"/>
  <c r="M31" i="28"/>
  <c r="X31" i="28" s="1"/>
  <c r="I31" i="28"/>
  <c r="E31" i="28"/>
  <c r="U30" i="28"/>
  <c r="AF30" i="28" s="1"/>
  <c r="Q30" i="28"/>
  <c r="AB30" i="28" s="1"/>
  <c r="M30" i="28"/>
  <c r="X30" i="28" s="1"/>
  <c r="I30" i="28"/>
  <c r="E30" i="28"/>
  <c r="U29" i="28"/>
  <c r="AF29" i="28" s="1"/>
  <c r="Q29" i="28"/>
  <c r="AB29" i="28" s="1"/>
  <c r="M29" i="28"/>
  <c r="X29" i="28" s="1"/>
  <c r="I29" i="28"/>
  <c r="E29" i="28"/>
  <c r="U28" i="28"/>
  <c r="AF28" i="28" s="1"/>
  <c r="Q28" i="28"/>
  <c r="AB28" i="28" s="1"/>
  <c r="M28" i="28"/>
  <c r="X28" i="28" s="1"/>
  <c r="I28" i="28"/>
  <c r="E28" i="28"/>
  <c r="U27" i="28"/>
  <c r="AF27" i="28" s="1"/>
  <c r="Q27" i="28"/>
  <c r="AB27" i="28" s="1"/>
  <c r="M27" i="28"/>
  <c r="X27" i="28" s="1"/>
  <c r="I27" i="28"/>
  <c r="E27" i="28"/>
  <c r="U26" i="28"/>
  <c r="AF26" i="28" s="1"/>
  <c r="Q26" i="28"/>
  <c r="AB26" i="28" s="1"/>
  <c r="M26" i="28"/>
  <c r="X26" i="28" s="1"/>
  <c r="I26" i="28"/>
  <c r="E26" i="28"/>
  <c r="U25" i="28"/>
  <c r="AF25" i="28" s="1"/>
  <c r="Q25" i="28"/>
  <c r="AB25" i="28" s="1"/>
  <c r="M25" i="28"/>
  <c r="X25" i="28" s="1"/>
  <c r="N76" i="28"/>
  <c r="Y76" i="28" s="1"/>
  <c r="T72" i="28"/>
  <c r="AE72" i="28" s="1"/>
  <c r="P69" i="28"/>
  <c r="AA69" i="28" s="1"/>
  <c r="L66" i="28"/>
  <c r="W66" i="28" s="1"/>
  <c r="J63" i="28"/>
  <c r="I62" i="28"/>
  <c r="M61" i="28"/>
  <c r="X61" i="28" s="1"/>
  <c r="Q60" i="28"/>
  <c r="AB60" i="28" s="1"/>
  <c r="U59" i="28"/>
  <c r="AF59" i="28" s="1"/>
  <c r="E59" i="28"/>
  <c r="I58" i="28"/>
  <c r="M57" i="28"/>
  <c r="X57" i="28" s="1"/>
  <c r="Q56" i="28"/>
  <c r="AB56" i="28" s="1"/>
  <c r="U55" i="28"/>
  <c r="AF55" i="28" s="1"/>
  <c r="E55" i="28"/>
  <c r="I54" i="28"/>
  <c r="M53" i="28"/>
  <c r="X53" i="28" s="1"/>
  <c r="Q52" i="28"/>
  <c r="AB52" i="28" s="1"/>
  <c r="J52" i="28"/>
  <c r="E52" i="28"/>
  <c r="S51" i="28"/>
  <c r="AD51" i="28" s="1"/>
  <c r="N51" i="28"/>
  <c r="Y51" i="28" s="1"/>
  <c r="I51" i="28"/>
  <c r="B51" i="28"/>
  <c r="R50" i="28"/>
  <c r="AC50" i="28" s="1"/>
  <c r="M50" i="28"/>
  <c r="X50" i="28" s="1"/>
  <c r="H50" i="28"/>
  <c r="D50" i="28"/>
  <c r="T49" i="28"/>
  <c r="AE49" i="28" s="1"/>
  <c r="P49" i="28"/>
  <c r="AA49" i="28" s="1"/>
  <c r="L49" i="28"/>
  <c r="W49" i="28" s="1"/>
  <c r="H49" i="28"/>
  <c r="D49" i="28"/>
  <c r="T48" i="28"/>
  <c r="AE48" i="28" s="1"/>
  <c r="P48" i="28"/>
  <c r="AA48" i="28" s="1"/>
  <c r="L48" i="28"/>
  <c r="W48" i="28" s="1"/>
  <c r="H48" i="28"/>
  <c r="D48" i="28"/>
  <c r="T47" i="28"/>
  <c r="AE47" i="28" s="1"/>
  <c r="P47" i="28"/>
  <c r="AA47" i="28" s="1"/>
  <c r="L47" i="28"/>
  <c r="W47" i="28" s="1"/>
  <c r="H47" i="28"/>
  <c r="D47" i="28"/>
  <c r="T46" i="28"/>
  <c r="AE46" i="28" s="1"/>
  <c r="P46" i="28"/>
  <c r="AA46" i="28" s="1"/>
  <c r="L46" i="28"/>
  <c r="W46" i="28" s="1"/>
  <c r="H46" i="28"/>
  <c r="D46" i="28"/>
  <c r="T45" i="28"/>
  <c r="AE45" i="28" s="1"/>
  <c r="P45" i="28"/>
  <c r="AA45" i="28" s="1"/>
  <c r="L45" i="28"/>
  <c r="W45" i="28" s="1"/>
  <c r="H45" i="28"/>
  <c r="D45" i="28"/>
  <c r="T44" i="28"/>
  <c r="AE44" i="28" s="1"/>
  <c r="P44" i="28"/>
  <c r="AA44" i="28" s="1"/>
  <c r="L44" i="28"/>
  <c r="W44" i="28" s="1"/>
  <c r="H44" i="28"/>
  <c r="D44" i="28"/>
  <c r="T43" i="28"/>
  <c r="AE43" i="28" s="1"/>
  <c r="P43" i="28"/>
  <c r="AA43" i="28" s="1"/>
  <c r="L43" i="28"/>
  <c r="W43" i="28" s="1"/>
  <c r="H43" i="28"/>
  <c r="D43" i="28"/>
  <c r="T42" i="28"/>
  <c r="AE42" i="28" s="1"/>
  <c r="P42" i="28"/>
  <c r="AA42" i="28" s="1"/>
  <c r="L42" i="28"/>
  <c r="W42" i="28" s="1"/>
  <c r="H42" i="28"/>
  <c r="D42" i="28"/>
  <c r="T41" i="28"/>
  <c r="AE41" i="28" s="1"/>
  <c r="P41" i="28"/>
  <c r="AA41" i="28" s="1"/>
  <c r="L41" i="28"/>
  <c r="W41" i="28" s="1"/>
  <c r="H41" i="28"/>
  <c r="D41" i="28"/>
  <c r="T40" i="28"/>
  <c r="AE40" i="28" s="1"/>
  <c r="P40" i="28"/>
  <c r="AA40" i="28" s="1"/>
  <c r="L40" i="28"/>
  <c r="W40" i="28" s="1"/>
  <c r="H40" i="28"/>
  <c r="D40" i="28"/>
  <c r="T39" i="28"/>
  <c r="AE39" i="28" s="1"/>
  <c r="P39" i="28"/>
  <c r="AA39" i="28" s="1"/>
  <c r="L39" i="28"/>
  <c r="W39" i="28" s="1"/>
  <c r="H39" i="28"/>
  <c r="D39" i="28"/>
  <c r="T38" i="28"/>
  <c r="AE38" i="28" s="1"/>
  <c r="P38" i="28"/>
  <c r="AA38" i="28" s="1"/>
  <c r="L38" i="28"/>
  <c r="W38" i="28" s="1"/>
  <c r="H38" i="28"/>
  <c r="D38" i="28"/>
  <c r="T37" i="28"/>
  <c r="AE37" i="28" s="1"/>
  <c r="P37" i="28"/>
  <c r="AA37" i="28" s="1"/>
  <c r="L37" i="28"/>
  <c r="W37" i="28" s="1"/>
  <c r="H37" i="28"/>
  <c r="D37" i="28"/>
  <c r="T36" i="28"/>
  <c r="AE36" i="28" s="1"/>
  <c r="P36" i="28"/>
  <c r="AA36" i="28" s="1"/>
  <c r="L36" i="28"/>
  <c r="W36" i="28" s="1"/>
  <c r="H36" i="28"/>
  <c r="D36" i="28"/>
  <c r="T35" i="28"/>
  <c r="AE35" i="28" s="1"/>
  <c r="P35" i="28"/>
  <c r="AA35" i="28" s="1"/>
  <c r="L35" i="28"/>
  <c r="W35" i="28" s="1"/>
  <c r="H35" i="28"/>
  <c r="D35" i="28"/>
  <c r="T34" i="28"/>
  <c r="AE34" i="28" s="1"/>
  <c r="P34" i="28"/>
  <c r="AA34" i="28" s="1"/>
  <c r="L34" i="28"/>
  <c r="W34" i="28" s="1"/>
  <c r="H34" i="28"/>
  <c r="D34" i="28"/>
  <c r="T33" i="28"/>
  <c r="AE33" i="28" s="1"/>
  <c r="P33" i="28"/>
  <c r="AA33" i="28" s="1"/>
  <c r="L33" i="28"/>
  <c r="W33" i="28" s="1"/>
  <c r="H33" i="28"/>
  <c r="D33" i="28"/>
  <c r="T32" i="28"/>
  <c r="AE32" i="28" s="1"/>
  <c r="P32" i="28"/>
  <c r="AA32" i="28" s="1"/>
  <c r="L32" i="28"/>
  <c r="W32" i="28" s="1"/>
  <c r="H32" i="28"/>
  <c r="D32" i="28"/>
  <c r="T31" i="28"/>
  <c r="AE31" i="28" s="1"/>
  <c r="P31" i="28"/>
  <c r="AA31" i="28" s="1"/>
  <c r="L31" i="28"/>
  <c r="W31" i="28" s="1"/>
  <c r="H31" i="28"/>
  <c r="D31" i="28"/>
  <c r="T30" i="28"/>
  <c r="AE30" i="28" s="1"/>
  <c r="P30" i="28"/>
  <c r="AA30" i="28" s="1"/>
  <c r="L30" i="28"/>
  <c r="W30" i="28" s="1"/>
  <c r="H30" i="28"/>
  <c r="D30" i="28"/>
  <c r="T29" i="28"/>
  <c r="AE29" i="28" s="1"/>
  <c r="P29" i="28"/>
  <c r="AA29" i="28" s="1"/>
  <c r="L29" i="28"/>
  <c r="W29" i="28" s="1"/>
  <c r="H29" i="28"/>
  <c r="D29" i="28"/>
  <c r="T28" i="28"/>
  <c r="AE28" i="28" s="1"/>
  <c r="P28" i="28"/>
  <c r="AA28" i="28" s="1"/>
  <c r="L28" i="28"/>
  <c r="W28" i="28" s="1"/>
  <c r="H28" i="28"/>
  <c r="D28" i="28"/>
  <c r="T27" i="28"/>
  <c r="AE27" i="28" s="1"/>
  <c r="P27" i="28"/>
  <c r="AA27" i="28" s="1"/>
  <c r="L27" i="28"/>
  <c r="W27" i="28" s="1"/>
  <c r="H27" i="28"/>
  <c r="D27" i="28"/>
  <c r="T26" i="28"/>
  <c r="AE26" i="28" s="1"/>
  <c r="P26" i="28"/>
  <c r="AA26" i="28" s="1"/>
  <c r="L26" i="28"/>
  <c r="W26" i="28" s="1"/>
  <c r="H26" i="28"/>
  <c r="D26" i="28"/>
  <c r="T25" i="28"/>
  <c r="AE25" i="28" s="1"/>
  <c r="P25" i="28"/>
  <c r="AA25" i="28" s="1"/>
  <c r="L25" i="28"/>
  <c r="W25" i="28" s="1"/>
  <c r="H25" i="28"/>
  <c r="D25" i="28"/>
  <c r="T24" i="28"/>
  <c r="AE24" i="28" s="1"/>
  <c r="P24" i="28"/>
  <c r="AA24" i="28" s="1"/>
  <c r="L24" i="28"/>
  <c r="W24" i="28" s="1"/>
  <c r="H24" i="28"/>
  <c r="D24" i="28"/>
  <c r="T23" i="28"/>
  <c r="AE23" i="28" s="1"/>
  <c r="P23" i="28"/>
  <c r="AA23" i="28" s="1"/>
  <c r="L23" i="28"/>
  <c r="W23" i="28" s="1"/>
  <c r="H23" i="28"/>
  <c r="D23" i="28"/>
  <c r="T22" i="28"/>
  <c r="AE22" i="28" s="1"/>
  <c r="H75" i="28"/>
  <c r="D63" i="28"/>
  <c r="Q59" i="28"/>
  <c r="AB59" i="28" s="1"/>
  <c r="M56" i="28"/>
  <c r="X56" i="28" s="1"/>
  <c r="I53" i="28"/>
  <c r="R51" i="28"/>
  <c r="AC51" i="28" s="1"/>
  <c r="Q50" i="28"/>
  <c r="AB50" i="28" s="1"/>
  <c r="S49" i="28"/>
  <c r="AD49" i="28" s="1"/>
  <c r="B49" i="28"/>
  <c r="G48" i="28"/>
  <c r="K47" i="28"/>
  <c r="V47" i="28" s="1"/>
  <c r="O46" i="28"/>
  <c r="Z46" i="28" s="1"/>
  <c r="S45" i="28"/>
  <c r="AD45" i="28" s="1"/>
  <c r="B45" i="28"/>
  <c r="G44" i="28"/>
  <c r="K43" i="28"/>
  <c r="V43" i="28" s="1"/>
  <c r="O42" i="28"/>
  <c r="Z42" i="28" s="1"/>
  <c r="S41" i="28"/>
  <c r="AD41" i="28" s="1"/>
  <c r="B41" i="28"/>
  <c r="G40" i="28"/>
  <c r="K39" i="28"/>
  <c r="V39" i="28" s="1"/>
  <c r="O38" i="28"/>
  <c r="Z38" i="28" s="1"/>
  <c r="S37" i="28"/>
  <c r="AD37" i="28" s="1"/>
  <c r="B37" i="28"/>
  <c r="G36" i="28"/>
  <c r="K35" i="28"/>
  <c r="V35" i="28" s="1"/>
  <c r="O34" i="28"/>
  <c r="Z34" i="28" s="1"/>
  <c r="S33" i="28"/>
  <c r="AD33" i="28" s="1"/>
  <c r="B33" i="28"/>
  <c r="G32" i="28"/>
  <c r="K31" i="28"/>
  <c r="V31" i="28" s="1"/>
  <c r="O30" i="28"/>
  <c r="Z30" i="28" s="1"/>
  <c r="S29" i="28"/>
  <c r="AD29" i="28" s="1"/>
  <c r="B29" i="28"/>
  <c r="G28" i="28"/>
  <c r="K27" i="28"/>
  <c r="V27" i="28" s="1"/>
  <c r="O26" i="28"/>
  <c r="Z26" i="28" s="1"/>
  <c r="S25" i="28"/>
  <c r="G25" i="28"/>
  <c r="S24" i="28"/>
  <c r="AD24" i="28" s="1"/>
  <c r="K24" i="28"/>
  <c r="V24" i="28" s="1"/>
  <c r="B24" i="28"/>
  <c r="O23" i="28"/>
  <c r="Z23" i="28" s="1"/>
  <c r="G23" i="28"/>
  <c r="S22" i="28"/>
  <c r="AD22" i="28" s="1"/>
  <c r="M22" i="28"/>
  <c r="X22" i="28" s="1"/>
  <c r="H22" i="28"/>
  <c r="B22" i="28"/>
  <c r="Q21" i="28"/>
  <c r="AB21" i="28" s="1"/>
  <c r="M21" i="28"/>
  <c r="X21" i="28" s="1"/>
  <c r="I21" i="28"/>
  <c r="E21" i="28"/>
  <c r="U20" i="28"/>
  <c r="AF20" i="28" s="1"/>
  <c r="Q20" i="28"/>
  <c r="AB20" i="28" s="1"/>
  <c r="M20" i="28"/>
  <c r="X20" i="28" s="1"/>
  <c r="I20" i="28"/>
  <c r="E20" i="28"/>
  <c r="U19" i="28"/>
  <c r="AF19" i="28" s="1"/>
  <c r="Q19" i="28"/>
  <c r="AB19" i="28" s="1"/>
  <c r="M19" i="28"/>
  <c r="X19" i="28" s="1"/>
  <c r="I19" i="28"/>
  <c r="E19" i="28"/>
  <c r="U18" i="28"/>
  <c r="AF18" i="28" s="1"/>
  <c r="Q18" i="28"/>
  <c r="AB18" i="28" s="1"/>
  <c r="M18" i="28"/>
  <c r="X18" i="28" s="1"/>
  <c r="I18" i="28"/>
  <c r="E18" i="28"/>
  <c r="U17" i="28"/>
  <c r="AF17" i="28" s="1"/>
  <c r="Q17" i="28"/>
  <c r="AB17" i="28" s="1"/>
  <c r="M17" i="28"/>
  <c r="X17" i="28" s="1"/>
  <c r="I17" i="28"/>
  <c r="E17" i="28"/>
  <c r="U16" i="28"/>
  <c r="AF16" i="28" s="1"/>
  <c r="Q16" i="28"/>
  <c r="AB16" i="28" s="1"/>
  <c r="M16" i="28"/>
  <c r="X16" i="28" s="1"/>
  <c r="I16" i="28"/>
  <c r="E16" i="28"/>
  <c r="U15" i="28"/>
  <c r="AF15" i="28" s="1"/>
  <c r="Q15" i="28"/>
  <c r="AB15" i="28" s="1"/>
  <c r="M15" i="28"/>
  <c r="X15" i="28" s="1"/>
  <c r="I15" i="28"/>
  <c r="E15" i="28"/>
  <c r="U14" i="28"/>
  <c r="AF14" i="28" s="1"/>
  <c r="Q14" i="28"/>
  <c r="AB14" i="28" s="1"/>
  <c r="M14" i="28"/>
  <c r="X14" i="28" s="1"/>
  <c r="I14" i="28"/>
  <c r="E14" i="28"/>
  <c r="U13" i="28"/>
  <c r="AF13" i="28" s="1"/>
  <c r="Q13" i="28"/>
  <c r="AB13" i="28" s="1"/>
  <c r="M13" i="28"/>
  <c r="X13" i="28" s="1"/>
  <c r="I13" i="28"/>
  <c r="E13" i="28"/>
  <c r="U12" i="28"/>
  <c r="AF12" i="28" s="1"/>
  <c r="Q12" i="28"/>
  <c r="AB12" i="28" s="1"/>
  <c r="M12" i="28"/>
  <c r="X12" i="28" s="1"/>
  <c r="I12" i="28"/>
  <c r="E12" i="28"/>
  <c r="U11" i="28"/>
  <c r="AF11" i="28" s="1"/>
  <c r="Q11" i="28"/>
  <c r="AB11" i="28" s="1"/>
  <c r="M11" i="28"/>
  <c r="X11" i="28" s="1"/>
  <c r="I11" i="28"/>
  <c r="E11" i="28"/>
  <c r="U10" i="28"/>
  <c r="AF10" i="28" s="1"/>
  <c r="Q10" i="28"/>
  <c r="AB10" i="28" s="1"/>
  <c r="M10" i="28"/>
  <c r="X10" i="28" s="1"/>
  <c r="I10" i="28"/>
  <c r="E10" i="28"/>
  <c r="U9" i="28"/>
  <c r="AF9" i="28" s="1"/>
  <c r="Q9" i="28"/>
  <c r="AB9" i="28" s="1"/>
  <c r="M9" i="28"/>
  <c r="X9" i="28" s="1"/>
  <c r="I9" i="28"/>
  <c r="E9" i="28"/>
  <c r="U8" i="28"/>
  <c r="AF8" i="28" s="1"/>
  <c r="Q8" i="28"/>
  <c r="M8" i="28"/>
  <c r="X8" i="28" s="1"/>
  <c r="I8" i="28"/>
  <c r="E8" i="28"/>
  <c r="U7" i="28"/>
  <c r="AF7" i="28" s="1"/>
  <c r="Q7" i="28"/>
  <c r="AB7" i="28" s="1"/>
  <c r="M7" i="28"/>
  <c r="X7" i="28" s="1"/>
  <c r="I7" i="28"/>
  <c r="E7" i="28"/>
  <c r="P8" i="28"/>
  <c r="AA8" i="28" s="1"/>
  <c r="H8" i="28"/>
  <c r="T7" i="28"/>
  <c r="AE7" i="28" s="1"/>
  <c r="L7" i="28"/>
  <c r="W7" i="28" s="1"/>
  <c r="H7" i="28"/>
  <c r="O13" i="28"/>
  <c r="Z13" i="28" s="1"/>
  <c r="B13" i="28"/>
  <c r="K12" i="28"/>
  <c r="V12" i="28" s="1"/>
  <c r="S11" i="28"/>
  <c r="AD11" i="28" s="1"/>
  <c r="K11" i="28"/>
  <c r="V11" i="28" s="1"/>
  <c r="B11" i="28"/>
  <c r="K10" i="28"/>
  <c r="V10" i="28" s="1"/>
  <c r="S9" i="28"/>
  <c r="AD9" i="28" s="1"/>
  <c r="G9" i="28"/>
  <c r="O8" i="28"/>
  <c r="Z8" i="28" s="1"/>
  <c r="B8" i="28"/>
  <c r="O7" i="28"/>
  <c r="B7" i="28"/>
  <c r="I57" i="28"/>
  <c r="A51" i="28"/>
  <c r="K48" i="28"/>
  <c r="V48" i="28" s="1"/>
  <c r="B46" i="28"/>
  <c r="O43" i="28"/>
  <c r="Z43" i="28" s="1"/>
  <c r="G41" i="28"/>
  <c r="S38" i="28"/>
  <c r="AD38" i="28" s="1"/>
  <c r="K36" i="28"/>
  <c r="V36" i="28" s="1"/>
  <c r="O35" i="28"/>
  <c r="Z35" i="28" s="1"/>
  <c r="G33" i="28"/>
  <c r="S30" i="28"/>
  <c r="AD30" i="28" s="1"/>
  <c r="K28" i="28"/>
  <c r="V28" i="28" s="1"/>
  <c r="B26" i="28"/>
  <c r="U24" i="28"/>
  <c r="AF24" i="28" s="1"/>
  <c r="Q23" i="28"/>
  <c r="AB23" i="28" s="1"/>
  <c r="O22" i="28"/>
  <c r="Z22" i="28" s="1"/>
  <c r="S21" i="28"/>
  <c r="AD21" i="28" s="1"/>
  <c r="F21" i="28"/>
  <c r="N20" i="28"/>
  <c r="Y20" i="28" s="1"/>
  <c r="F20" i="28"/>
  <c r="N19" i="28"/>
  <c r="Y19" i="28" s="1"/>
  <c r="A19" i="28"/>
  <c r="F18" i="28"/>
  <c r="N17" i="28"/>
  <c r="Y17" i="28" s="1"/>
  <c r="A17" i="28"/>
  <c r="N16" i="28"/>
  <c r="Y16" i="28" s="1"/>
  <c r="F16" i="28"/>
  <c r="J15" i="28"/>
  <c r="A15" i="28"/>
  <c r="J14" i="28"/>
  <c r="A14" i="28"/>
  <c r="J13" i="28"/>
  <c r="N12" i="28"/>
  <c r="Y12" i="28" s="1"/>
  <c r="F12" i="28"/>
  <c r="R11" i="28"/>
  <c r="AC11" i="28" s="1"/>
  <c r="F11" i="28"/>
  <c r="R9" i="28"/>
  <c r="AC9" i="28" s="1"/>
  <c r="N8" i="28"/>
  <c r="Y8" i="28" s="1"/>
  <c r="F8" i="28"/>
  <c r="N7" i="28"/>
  <c r="Y7" i="28" s="1"/>
  <c r="A7" i="28"/>
  <c r="D72" i="28"/>
  <c r="E62" i="28"/>
  <c r="U58" i="28"/>
  <c r="AF58" i="28" s="1"/>
  <c r="Q55" i="28"/>
  <c r="AB55" i="28" s="1"/>
  <c r="N52" i="28"/>
  <c r="Y52" i="28" s="1"/>
  <c r="M51" i="28"/>
  <c r="X51" i="28" s="1"/>
  <c r="K50" i="28"/>
  <c r="V50" i="28" s="1"/>
  <c r="O49" i="28"/>
  <c r="Z49" i="28" s="1"/>
  <c r="S48" i="28"/>
  <c r="AD48" i="28" s="1"/>
  <c r="B48" i="28"/>
  <c r="G47" i="28"/>
  <c r="K46" i="28"/>
  <c r="V46" i="28" s="1"/>
  <c r="O45" i="28"/>
  <c r="Z45" i="28" s="1"/>
  <c r="S44" i="28"/>
  <c r="AD44" i="28" s="1"/>
  <c r="B44" i="28"/>
  <c r="G43" i="28"/>
  <c r="K42" i="28"/>
  <c r="V42" i="28" s="1"/>
  <c r="O41" i="28"/>
  <c r="Z41" i="28" s="1"/>
  <c r="S40" i="28"/>
  <c r="AD40" i="28" s="1"/>
  <c r="B40" i="28"/>
  <c r="G39" i="28"/>
  <c r="K38" i="28"/>
  <c r="V38" i="28" s="1"/>
  <c r="O37" i="28"/>
  <c r="Z37" i="28" s="1"/>
  <c r="S36" i="28"/>
  <c r="AD36" i="28" s="1"/>
  <c r="B36" i="28"/>
  <c r="G35" i="28"/>
  <c r="K34" i="28"/>
  <c r="V34" i="28" s="1"/>
  <c r="O33" i="28"/>
  <c r="Z33" i="28" s="1"/>
  <c r="S32" i="28"/>
  <c r="AD32" i="28" s="1"/>
  <c r="B32" i="28"/>
  <c r="G31" i="28"/>
  <c r="K30" i="28"/>
  <c r="V30" i="28" s="1"/>
  <c r="O29" i="28"/>
  <c r="Z29" i="28" s="1"/>
  <c r="S28" i="28"/>
  <c r="AD28" i="28" s="1"/>
  <c r="B28" i="28"/>
  <c r="G27" i="28"/>
  <c r="K26" i="28"/>
  <c r="V26" i="28" s="1"/>
  <c r="O25" i="28"/>
  <c r="Z25" i="28" s="1"/>
  <c r="E25" i="28"/>
  <c r="Q24" i="28"/>
  <c r="AB24" i="28" s="1"/>
  <c r="I24" i="28"/>
  <c r="U23" i="28"/>
  <c r="AF23" i="28" s="1"/>
  <c r="M23" i="28"/>
  <c r="X23" i="28" s="1"/>
  <c r="E23" i="28"/>
  <c r="Q22" i="28"/>
  <c r="AB22" i="28" s="1"/>
  <c r="L22" i="28"/>
  <c r="W22" i="28" s="1"/>
  <c r="G22" i="28"/>
  <c r="U21" i="28"/>
  <c r="AF21" i="28" s="1"/>
  <c r="P21" i="28"/>
  <c r="AA21" i="28" s="1"/>
  <c r="L21" i="28"/>
  <c r="W21" i="28" s="1"/>
  <c r="H21" i="28"/>
  <c r="D21" i="28"/>
  <c r="T20" i="28"/>
  <c r="AE20" i="28" s="1"/>
  <c r="P20" i="28"/>
  <c r="AA20" i="28" s="1"/>
  <c r="L20" i="28"/>
  <c r="W20" i="28" s="1"/>
  <c r="H20" i="28"/>
  <c r="D20" i="28"/>
  <c r="T19" i="28"/>
  <c r="AE19" i="28" s="1"/>
  <c r="P19" i="28"/>
  <c r="AA19" i="28" s="1"/>
  <c r="L19" i="28"/>
  <c r="W19" i="28" s="1"/>
  <c r="H19" i="28"/>
  <c r="D19" i="28"/>
  <c r="T18" i="28"/>
  <c r="AE18" i="28" s="1"/>
  <c r="P18" i="28"/>
  <c r="AA18" i="28" s="1"/>
  <c r="L18" i="28"/>
  <c r="W18" i="28" s="1"/>
  <c r="H18" i="28"/>
  <c r="D18" i="28"/>
  <c r="T17" i="28"/>
  <c r="AE17" i="28" s="1"/>
  <c r="P17" i="28"/>
  <c r="AA17" i="28" s="1"/>
  <c r="L17" i="28"/>
  <c r="W17" i="28" s="1"/>
  <c r="H17" i="28"/>
  <c r="D17" i="28"/>
  <c r="T16" i="28"/>
  <c r="AE16" i="28" s="1"/>
  <c r="P16" i="28"/>
  <c r="AA16" i="28" s="1"/>
  <c r="L16" i="28"/>
  <c r="W16" i="28" s="1"/>
  <c r="H16" i="28"/>
  <c r="D16" i="28"/>
  <c r="T15" i="28"/>
  <c r="AE15" i="28" s="1"/>
  <c r="P15" i="28"/>
  <c r="AA15" i="28" s="1"/>
  <c r="L15" i="28"/>
  <c r="W15" i="28" s="1"/>
  <c r="H15" i="28"/>
  <c r="D15" i="28"/>
  <c r="T14" i="28"/>
  <c r="AE14" i="28" s="1"/>
  <c r="P14" i="28"/>
  <c r="AA14" i="28" s="1"/>
  <c r="L14" i="28"/>
  <c r="W14" i="28" s="1"/>
  <c r="H14" i="28"/>
  <c r="D14" i="28"/>
  <c r="T13" i="28"/>
  <c r="AE13" i="28" s="1"/>
  <c r="P13" i="28"/>
  <c r="AA13" i="28" s="1"/>
  <c r="L13" i="28"/>
  <c r="W13" i="28" s="1"/>
  <c r="H13" i="28"/>
  <c r="D13" i="28"/>
  <c r="T12" i="28"/>
  <c r="AE12" i="28" s="1"/>
  <c r="P12" i="28"/>
  <c r="AA12" i="28" s="1"/>
  <c r="L12" i="28"/>
  <c r="W12" i="28" s="1"/>
  <c r="H12" i="28"/>
  <c r="D12" i="28"/>
  <c r="T11" i="28"/>
  <c r="AE11" i="28" s="1"/>
  <c r="P11" i="28"/>
  <c r="AA11" i="28" s="1"/>
  <c r="L11" i="28"/>
  <c r="H11" i="28"/>
  <c r="D11" i="28"/>
  <c r="T10" i="28"/>
  <c r="AE10" i="28" s="1"/>
  <c r="P10" i="28"/>
  <c r="AA10" i="28" s="1"/>
  <c r="L10" i="28"/>
  <c r="W10" i="28" s="1"/>
  <c r="H10" i="28"/>
  <c r="D10" i="28"/>
  <c r="T9" i="28"/>
  <c r="AE9" i="28" s="1"/>
  <c r="P9" i="28"/>
  <c r="L9" i="28"/>
  <c r="W9" i="28" s="1"/>
  <c r="H9" i="28"/>
  <c r="D9" i="28"/>
  <c r="T8" i="28"/>
  <c r="AE8" i="28" s="1"/>
  <c r="L8" i="28"/>
  <c r="W8" i="28" s="1"/>
  <c r="D8" i="28"/>
  <c r="P7" i="28"/>
  <c r="AA7" i="28" s="1"/>
  <c r="D7" i="28"/>
  <c r="K13" i="28"/>
  <c r="V13" i="28" s="1"/>
  <c r="S12" i="28"/>
  <c r="AD12" i="28" s="1"/>
  <c r="G12" i="28"/>
  <c r="O11" i="28"/>
  <c r="Z11" i="28" s="1"/>
  <c r="O10" i="28"/>
  <c r="Z10" i="28" s="1"/>
  <c r="B10" i="28"/>
  <c r="K9" i="28"/>
  <c r="V9" i="28" s="1"/>
  <c r="S8" i="28"/>
  <c r="AD8" i="28" s="1"/>
  <c r="G8" i="28"/>
  <c r="G7" i="28"/>
  <c r="M60" i="28"/>
  <c r="X60" i="28" s="1"/>
  <c r="B52" i="28"/>
  <c r="O47" i="28"/>
  <c r="Z47" i="28" s="1"/>
  <c r="G45" i="28"/>
  <c r="S42" i="28"/>
  <c r="AD42" i="28" s="1"/>
  <c r="K40" i="28"/>
  <c r="V40" i="28" s="1"/>
  <c r="G37" i="28"/>
  <c r="B34" i="28"/>
  <c r="O31" i="28"/>
  <c r="Z31" i="28" s="1"/>
  <c r="G29" i="28"/>
  <c r="S26" i="28"/>
  <c r="AD26" i="28" s="1"/>
  <c r="E24" i="28"/>
  <c r="U22" i="28"/>
  <c r="AF22" i="28" s="1"/>
  <c r="D22" i="28"/>
  <c r="J21" i="28"/>
  <c r="R20" i="28"/>
  <c r="AC20" i="28" s="1"/>
  <c r="A20" i="28"/>
  <c r="F19" i="28"/>
  <c r="N18" i="28"/>
  <c r="Y18" i="28" s="1"/>
  <c r="A18" i="28"/>
  <c r="J17" i="28"/>
  <c r="J16" i="28"/>
  <c r="R15" i="28"/>
  <c r="AC15" i="28" s="1"/>
  <c r="F15" i="28"/>
  <c r="N14" i="28"/>
  <c r="Y14" i="28" s="1"/>
  <c r="N13" i="28"/>
  <c r="Y13" i="28" s="1"/>
  <c r="A13" i="28"/>
  <c r="J12" i="28"/>
  <c r="J11" i="28"/>
  <c r="R10" i="28"/>
  <c r="AC10" i="28" s="1"/>
  <c r="F10" i="28"/>
  <c r="F9" i="28"/>
  <c r="R8" i="28"/>
  <c r="A8" i="28"/>
  <c r="T68" i="28"/>
  <c r="AE68" i="28" s="1"/>
  <c r="I61" i="28"/>
  <c r="E58" i="28"/>
  <c r="U54" i="28"/>
  <c r="AF54" i="28" s="1"/>
  <c r="I52" i="28"/>
  <c r="G51" i="28"/>
  <c r="G50" i="28"/>
  <c r="K49" i="28"/>
  <c r="V49" i="28" s="1"/>
  <c r="O48" i="28"/>
  <c r="Z48" i="28" s="1"/>
  <c r="S47" i="28"/>
  <c r="AD47" i="28" s="1"/>
  <c r="B47" i="28"/>
  <c r="G46" i="28"/>
  <c r="K45" i="28"/>
  <c r="V45" i="28" s="1"/>
  <c r="O44" i="28"/>
  <c r="Z44" i="28" s="1"/>
  <c r="S43" i="28"/>
  <c r="AD43" i="28" s="1"/>
  <c r="B43" i="28"/>
  <c r="G42" i="28"/>
  <c r="K41" i="28"/>
  <c r="V41" i="28" s="1"/>
  <c r="O40" i="28"/>
  <c r="Z40" i="28" s="1"/>
  <c r="S39" i="28"/>
  <c r="AD39" i="28" s="1"/>
  <c r="B39" i="28"/>
  <c r="G38" i="28"/>
  <c r="K37" i="28"/>
  <c r="V37" i="28" s="1"/>
  <c r="O36" i="28"/>
  <c r="Z36" i="28" s="1"/>
  <c r="S35" i="28"/>
  <c r="AD35" i="28" s="1"/>
  <c r="B35" i="28"/>
  <c r="G34" i="28"/>
  <c r="K33" i="28"/>
  <c r="V33" i="28" s="1"/>
  <c r="O32" i="28"/>
  <c r="Z32" i="28" s="1"/>
  <c r="S31" i="28"/>
  <c r="AD31" i="28" s="1"/>
  <c r="B31" i="28"/>
  <c r="G30" i="28"/>
  <c r="K29" i="28"/>
  <c r="V29" i="28" s="1"/>
  <c r="O28" i="28"/>
  <c r="Z28" i="28" s="1"/>
  <c r="S27" i="28"/>
  <c r="AD27" i="28" s="1"/>
  <c r="B27" i="28"/>
  <c r="G26" i="28"/>
  <c r="K25" i="28"/>
  <c r="V25" i="28" s="1"/>
  <c r="B25" i="28"/>
  <c r="O24" i="28"/>
  <c r="Z24" i="28" s="1"/>
  <c r="G24" i="28"/>
  <c r="S23" i="28"/>
  <c r="AD23" i="28" s="1"/>
  <c r="K23" i="28"/>
  <c r="V23" i="28" s="1"/>
  <c r="B23" i="28"/>
  <c r="P22" i="28"/>
  <c r="AA22" i="28" s="1"/>
  <c r="K22" i="28"/>
  <c r="V22" i="28" s="1"/>
  <c r="E22" i="28"/>
  <c r="T21" i="28"/>
  <c r="AE21" i="28" s="1"/>
  <c r="O21" i="28"/>
  <c r="Z21" i="28" s="1"/>
  <c r="K21" i="28"/>
  <c r="V21" i="28" s="1"/>
  <c r="G21" i="28"/>
  <c r="B21" i="28"/>
  <c r="S20" i="28"/>
  <c r="AD20" i="28" s="1"/>
  <c r="O20" i="28"/>
  <c r="Z20" i="28" s="1"/>
  <c r="K20" i="28"/>
  <c r="V20" i="28" s="1"/>
  <c r="G20" i="28"/>
  <c r="B20" i="28"/>
  <c r="S19" i="28"/>
  <c r="AD19" i="28" s="1"/>
  <c r="O19" i="28"/>
  <c r="Z19" i="28" s="1"/>
  <c r="K19" i="28"/>
  <c r="V19" i="28" s="1"/>
  <c r="G19" i="28"/>
  <c r="B19" i="28"/>
  <c r="S18" i="28"/>
  <c r="AD18" i="28" s="1"/>
  <c r="O18" i="28"/>
  <c r="Z18" i="28" s="1"/>
  <c r="K18" i="28"/>
  <c r="V18" i="28" s="1"/>
  <c r="G18" i="28"/>
  <c r="B18" i="28"/>
  <c r="S17" i="28"/>
  <c r="AD17" i="28" s="1"/>
  <c r="O17" i="28"/>
  <c r="Z17" i="28" s="1"/>
  <c r="K17" i="28"/>
  <c r="V17" i="28" s="1"/>
  <c r="G17" i="28"/>
  <c r="B17" i="28"/>
  <c r="S16" i="28"/>
  <c r="AD16" i="28" s="1"/>
  <c r="O16" i="28"/>
  <c r="Z16" i="28" s="1"/>
  <c r="K16" i="28"/>
  <c r="V16" i="28" s="1"/>
  <c r="G16" i="28"/>
  <c r="B16" i="28"/>
  <c r="S15" i="28"/>
  <c r="AD15" i="28" s="1"/>
  <c r="O15" i="28"/>
  <c r="Z15" i="28" s="1"/>
  <c r="K15" i="28"/>
  <c r="V15" i="28" s="1"/>
  <c r="G15" i="28"/>
  <c r="B15" i="28"/>
  <c r="S14" i="28"/>
  <c r="AD14" i="28" s="1"/>
  <c r="O14" i="28"/>
  <c r="Z14" i="28" s="1"/>
  <c r="K14" i="28"/>
  <c r="V14" i="28" s="1"/>
  <c r="G14" i="28"/>
  <c r="B14" i="28"/>
  <c r="S13" i="28"/>
  <c r="AD13" i="28" s="1"/>
  <c r="G13" i="28"/>
  <c r="O12" i="28"/>
  <c r="Z12" i="28" s="1"/>
  <c r="B12" i="28"/>
  <c r="G11" i="28"/>
  <c r="S10" i="28"/>
  <c r="AD10" i="28" s="1"/>
  <c r="G10" i="28"/>
  <c r="O9" i="28"/>
  <c r="Z9" i="28" s="1"/>
  <c r="B9" i="28"/>
  <c r="K8" i="28"/>
  <c r="V8" i="28" s="1"/>
  <c r="S7" i="28"/>
  <c r="AD7" i="28" s="1"/>
  <c r="K7" i="28"/>
  <c r="V7" i="28" s="1"/>
  <c r="P65" i="28"/>
  <c r="AA65" i="28" s="1"/>
  <c r="E54" i="28"/>
  <c r="B50" i="28"/>
  <c r="G49" i="28"/>
  <c r="S46" i="28"/>
  <c r="AD46" i="28" s="1"/>
  <c r="K44" i="28"/>
  <c r="V44" i="28" s="1"/>
  <c r="B42" i="28"/>
  <c r="O39" i="28"/>
  <c r="Z39" i="28" s="1"/>
  <c r="B38" i="28"/>
  <c r="S34" i="28"/>
  <c r="AD34" i="28" s="1"/>
  <c r="K32" i="28"/>
  <c r="V32" i="28" s="1"/>
  <c r="B30" i="28"/>
  <c r="O27" i="28"/>
  <c r="Z27" i="28" s="1"/>
  <c r="I25" i="28"/>
  <c r="M24" i="28"/>
  <c r="X24" i="28" s="1"/>
  <c r="I23" i="28"/>
  <c r="I22" i="28"/>
  <c r="N21" i="28"/>
  <c r="Y21" i="28" s="1"/>
  <c r="A21" i="28"/>
  <c r="J20" i="28"/>
  <c r="R19" i="28"/>
  <c r="AC19" i="28" s="1"/>
  <c r="J19" i="28"/>
  <c r="R18" i="28"/>
  <c r="AC18" i="28" s="1"/>
  <c r="J18" i="28"/>
  <c r="R17" i="28"/>
  <c r="AC17" i="28" s="1"/>
  <c r="F17" i="28"/>
  <c r="R16" i="28"/>
  <c r="AC16" i="28" s="1"/>
  <c r="A16" i="28"/>
  <c r="N15" i="28"/>
  <c r="Y15" i="28" s="1"/>
  <c r="R14" i="28"/>
  <c r="AC14" i="28" s="1"/>
  <c r="F14" i="28"/>
  <c r="R13" i="28"/>
  <c r="AC13" i="28" s="1"/>
  <c r="F13" i="28"/>
  <c r="R12" i="28"/>
  <c r="AC12" i="28" s="1"/>
  <c r="A12" i="28"/>
  <c r="N11" i="28"/>
  <c r="Y11" i="28" s="1"/>
  <c r="A11" i="28"/>
  <c r="N10" i="28"/>
  <c r="Y10" i="28" s="1"/>
  <c r="A10" i="28"/>
  <c r="N9" i="28"/>
  <c r="Y9" i="28" s="1"/>
  <c r="A9" i="28"/>
  <c r="R7" i="28"/>
  <c r="AC7" i="28" s="1"/>
  <c r="F7" i="28"/>
  <c r="AC8" i="28"/>
  <c r="AA9" i="28"/>
  <c r="W11" i="28"/>
  <c r="AD25" i="28"/>
  <c r="Y24" i="28"/>
  <c r="AC31" i="28"/>
  <c r="AB8" i="28"/>
  <c r="AC27" i="28"/>
  <c r="AC39" i="28"/>
  <c r="W51" i="28"/>
  <c r="W55" i="28"/>
  <c r="Z59" i="28"/>
  <c r="AA50" i="28"/>
  <c r="Z55" i="28"/>
  <c r="AC66" i="28"/>
  <c r="X67" i="28"/>
  <c r="V71" i="28"/>
  <c r="AF76" i="28"/>
  <c r="X78" i="28"/>
  <c r="W79" i="28"/>
  <c r="AA82" i="28"/>
  <c r="AF84" i="28"/>
  <c r="AB85" i="28"/>
  <c r="AF85" i="28"/>
  <c r="X86" i="28"/>
  <c r="AB86" i="28"/>
  <c r="AF88" i="28"/>
  <c r="V89" i="28"/>
  <c r="AE90" i="28"/>
  <c r="Z66" i="28"/>
  <c r="Y67" i="28"/>
  <c r="AD69" i="28"/>
  <c r="AF73" i="28"/>
  <c r="Y77" i="28"/>
  <c r="Y78" i="28"/>
  <c r="Y81" i="28"/>
  <c r="AC81" i="28"/>
  <c r="X82" i="28"/>
  <c r="AB82" i="28"/>
  <c r="V83" i="28"/>
  <c r="AC84" i="28"/>
  <c r="Y85" i="28"/>
  <c r="AC85" i="28"/>
  <c r="AC88" i="28"/>
  <c r="AE89" i="28"/>
  <c r="AB62" i="28"/>
  <c r="V63" i="28"/>
  <c r="Z63" i="28"/>
  <c r="AA66" i="28"/>
  <c r="V67" i="28"/>
  <c r="AE69" i="28"/>
  <c r="AC70" i="28"/>
  <c r="AC74" i="28"/>
  <c r="Y75" i="28"/>
  <c r="AD76" i="28"/>
  <c r="V81" i="28"/>
  <c r="Y82" i="28"/>
  <c r="W83" i="28"/>
  <c r="AF89" i="28"/>
  <c r="AC90" i="28"/>
  <c r="AC62" i="28"/>
  <c r="AB66" i="28"/>
  <c r="Z70" i="28"/>
  <c r="AD73" i="28"/>
  <c r="V75" i="28"/>
  <c r="AE77" i="28"/>
  <c r="Z79" i="28"/>
  <c r="AE81" i="28"/>
  <c r="AD82" i="28"/>
  <c r="AE85" i="28"/>
  <c r="AC89" i="28"/>
  <c r="Y91" i="28"/>
  <c r="Y92" i="28"/>
  <c r="W93" i="28"/>
  <c r="AE95" i="28"/>
  <c r="W97" i="28"/>
  <c r="X99" i="28"/>
  <c r="AF100" i="28"/>
  <c r="X102" i="28"/>
  <c r="AB102" i="28"/>
  <c r="AF102" i="28"/>
  <c r="AC103" i="28"/>
  <c r="W104" i="28"/>
  <c r="AA104" i="28"/>
  <c r="AE104" i="28"/>
  <c r="V105" i="28"/>
  <c r="Z105" i="28"/>
  <c r="AE106" i="28"/>
  <c r="AD91" i="28"/>
  <c r="Z92" i="28"/>
  <c r="AC94" i="28"/>
  <c r="AB95" i="28"/>
  <c r="AF95" i="28"/>
  <c r="Z96" i="28"/>
  <c r="AD96" i="28"/>
  <c r="AB97" i="28"/>
  <c r="V98" i="28"/>
  <c r="Y99" i="28"/>
  <c r="AC99" i="28"/>
  <c r="V101" i="28"/>
  <c r="AC102" i="28"/>
  <c r="AD103" i="28"/>
  <c r="AF104" i="28"/>
  <c r="W105" i="28"/>
  <c r="X106" i="28"/>
  <c r="AB106" i="28"/>
  <c r="AE91" i="28"/>
  <c r="W92" i="28"/>
  <c r="AA92" i="28"/>
  <c r="Y95" i="28"/>
  <c r="AA96" i="28"/>
  <c r="AE98" i="28"/>
  <c r="AD99" i="28"/>
  <c r="W101" i="28"/>
  <c r="V102" i="28"/>
  <c r="AA103" i="28"/>
  <c r="AE103" i="28"/>
  <c r="Y104" i="28"/>
  <c r="AB105" i="28"/>
  <c r="AF105" i="28"/>
  <c r="AC106" i="28"/>
  <c r="X92" i="28"/>
  <c r="AE94" i="28"/>
  <c r="X98" i="28"/>
  <c r="AF98" i="28"/>
  <c r="AA99" i="28"/>
  <c r="AE99" i="28"/>
  <c r="W100" i="28"/>
  <c r="AA100" i="28"/>
  <c r="AB101" i="28"/>
  <c r="AF101" i="28"/>
  <c r="AE102" i="28"/>
  <c r="X103" i="28"/>
  <c r="Z104" i="28"/>
  <c r="AD104" i="28"/>
  <c r="V106" i="28"/>
  <c r="AG199" i="28"/>
  <c r="AC199" i="28"/>
  <c r="Y199" i="28"/>
  <c r="U199" i="28"/>
  <c r="Q199" i="28"/>
  <c r="M199" i="28"/>
  <c r="I199" i="28"/>
  <c r="E199" i="28"/>
  <c r="AE198" i="28"/>
  <c r="AA198" i="28"/>
  <c r="W198" i="28"/>
  <c r="S198" i="28"/>
  <c r="O198" i="28"/>
  <c r="K198" i="28"/>
  <c r="G198" i="28"/>
  <c r="B198" i="28"/>
  <c r="AG197" i="28"/>
  <c r="AC197" i="28"/>
  <c r="Y197" i="28"/>
  <c r="U197" i="28"/>
  <c r="Q197" i="28"/>
  <c r="M197" i="28"/>
  <c r="I197" i="28"/>
  <c r="E197" i="28"/>
  <c r="AE196" i="28"/>
  <c r="AA196" i="28"/>
  <c r="W196" i="28"/>
  <c r="S196" i="28"/>
  <c r="O196" i="28"/>
  <c r="K196" i="28"/>
  <c r="G196" i="28"/>
  <c r="B196" i="28"/>
  <c r="AG195" i="28"/>
  <c r="AC195" i="28"/>
  <c r="Y195" i="28"/>
  <c r="U195" i="28"/>
  <c r="Q195" i="28"/>
  <c r="M195" i="28"/>
  <c r="I195" i="28"/>
  <c r="E195" i="28"/>
  <c r="AE194" i="28"/>
  <c r="AA194" i="28"/>
  <c r="W194" i="28"/>
  <c r="S194" i="28"/>
  <c r="O194" i="28"/>
  <c r="K194" i="28"/>
  <c r="G194" i="28"/>
  <c r="B194" i="28"/>
  <c r="AG193" i="28"/>
  <c r="AC193" i="28"/>
  <c r="Y193" i="28"/>
  <c r="U193" i="28"/>
  <c r="Q193" i="28"/>
  <c r="M193" i="28"/>
  <c r="I193" i="28"/>
  <c r="E193" i="28"/>
  <c r="AE192" i="28"/>
  <c r="AA192" i="28"/>
  <c r="W192" i="28"/>
  <c r="S192" i="28"/>
  <c r="O192" i="28"/>
  <c r="K192" i="28"/>
  <c r="G192" i="28"/>
  <c r="B192" i="28"/>
  <c r="AG191" i="28"/>
  <c r="AC191" i="28"/>
  <c r="Y191" i="28"/>
  <c r="U191" i="28"/>
  <c r="Q191" i="28"/>
  <c r="M191" i="28"/>
  <c r="I191" i="28"/>
  <c r="E191" i="28"/>
  <c r="AE190" i="28"/>
  <c r="AA190" i="28"/>
  <c r="W190" i="28"/>
  <c r="S190" i="28"/>
  <c r="O190" i="28"/>
  <c r="K190" i="28"/>
  <c r="G190" i="28"/>
  <c r="B190" i="28"/>
  <c r="AG189" i="28"/>
  <c r="AC189" i="28"/>
  <c r="Y189" i="28"/>
  <c r="U189" i="28"/>
  <c r="Q189" i="28"/>
  <c r="M189" i="28"/>
  <c r="I189" i="28"/>
  <c r="E189" i="28"/>
  <c r="AE188" i="28"/>
  <c r="AA188" i="28"/>
  <c r="W188" i="28"/>
  <c r="S188" i="28"/>
  <c r="O188" i="28"/>
  <c r="K188" i="28"/>
  <c r="G188" i="28"/>
  <c r="B188" i="28"/>
  <c r="AG187" i="28"/>
  <c r="AC187" i="28"/>
  <c r="Y187" i="28"/>
  <c r="U187" i="28"/>
  <c r="Q187" i="28"/>
  <c r="M187" i="28"/>
  <c r="I187" i="28"/>
  <c r="E187" i="28"/>
  <c r="AE186" i="28"/>
  <c r="AA186" i="28"/>
  <c r="W186" i="28"/>
  <c r="S186" i="28"/>
  <c r="O186" i="28"/>
  <c r="K186" i="28"/>
  <c r="G186" i="28"/>
  <c r="B186" i="28"/>
  <c r="AG185" i="28"/>
  <c r="AC185" i="28"/>
  <c r="Y185" i="28"/>
  <c r="U185" i="28"/>
  <c r="Q185" i="28"/>
  <c r="M185" i="28"/>
  <c r="I185" i="28"/>
  <c r="E185" i="28"/>
  <c r="C107" i="28"/>
  <c r="C111" i="28"/>
  <c r="C115" i="28"/>
  <c r="C119" i="28"/>
  <c r="C123" i="28"/>
  <c r="C127" i="28"/>
  <c r="C131" i="28"/>
  <c r="C135" i="28"/>
  <c r="C139" i="28"/>
  <c r="C143" i="28"/>
  <c r="C147" i="28"/>
  <c r="C151" i="28"/>
  <c r="C155" i="28"/>
  <c r="C159" i="28"/>
  <c r="C163" i="28"/>
  <c r="C167" i="28"/>
  <c r="C171" i="28"/>
  <c r="C175" i="28"/>
  <c r="C179" i="28"/>
  <c r="C183" i="28"/>
  <c r="C187" i="28"/>
  <c r="C191" i="28"/>
  <c r="C195" i="28"/>
  <c r="C199" i="28"/>
  <c r="C109" i="28"/>
  <c r="C113" i="28"/>
  <c r="C117" i="28"/>
  <c r="C121" i="28"/>
  <c r="C125" i="28"/>
  <c r="C129" i="28"/>
  <c r="C133" i="28"/>
  <c r="C137" i="28"/>
  <c r="C141" i="28"/>
  <c r="C145" i="28"/>
  <c r="C149" i="28"/>
  <c r="C153" i="28"/>
  <c r="C157" i="28"/>
  <c r="C161" i="28"/>
  <c r="C165" i="28"/>
  <c r="C169" i="28"/>
  <c r="C173" i="28"/>
  <c r="C177" i="28"/>
  <c r="C181" i="28"/>
  <c r="C185" i="28"/>
  <c r="C189" i="28"/>
  <c r="C193" i="28"/>
  <c r="C197" i="28"/>
  <c r="C110" i="28"/>
  <c r="C114" i="28"/>
  <c r="C118" i="28"/>
  <c r="C122" i="28"/>
  <c r="C126" i="28"/>
  <c r="C130" i="28"/>
  <c r="C134" i="28"/>
  <c r="C138" i="28"/>
  <c r="C142" i="28"/>
  <c r="C146" i="28"/>
  <c r="C150" i="28"/>
  <c r="C154" i="28"/>
  <c r="C158" i="28"/>
  <c r="C162" i="28"/>
  <c r="C166" i="28"/>
  <c r="C170" i="28"/>
  <c r="C174" i="28"/>
  <c r="C178" i="28"/>
  <c r="C182" i="28"/>
  <c r="C186" i="28"/>
  <c r="C190" i="28"/>
  <c r="C194" i="28"/>
  <c r="C198" i="28"/>
  <c r="C112" i="28"/>
  <c r="C128" i="28"/>
  <c r="C144" i="28"/>
  <c r="C160" i="28"/>
  <c r="C176" i="28"/>
  <c r="C192" i="28"/>
  <c r="C116" i="28"/>
  <c r="C132" i="28"/>
  <c r="C148" i="28"/>
  <c r="C164" i="28"/>
  <c r="C180" i="28"/>
  <c r="C196" i="28"/>
  <c r="C120" i="28"/>
  <c r="C136" i="28"/>
  <c r="C152" i="28"/>
  <c r="C168" i="28"/>
  <c r="C184" i="28"/>
  <c r="C108" i="28"/>
  <c r="C124" i="28"/>
  <c r="C140" i="28"/>
  <c r="C156" i="28"/>
  <c r="C172" i="28"/>
  <c r="C188" i="28"/>
  <c r="E107" i="28"/>
  <c r="I107" i="28"/>
  <c r="M107" i="28"/>
  <c r="Q107" i="28"/>
  <c r="U107" i="28"/>
  <c r="Y107" i="28"/>
  <c r="AC107" i="28"/>
  <c r="AG107" i="28"/>
  <c r="B108" i="28"/>
  <c r="G108" i="28"/>
  <c r="K108" i="28"/>
  <c r="O108" i="28"/>
  <c r="S108" i="28"/>
  <c r="W108" i="28"/>
  <c r="AA108" i="28"/>
  <c r="AE108" i="28"/>
  <c r="E109" i="28"/>
  <c r="I109" i="28"/>
  <c r="M109" i="28"/>
  <c r="Q109" i="28"/>
  <c r="U109" i="28"/>
  <c r="Y109" i="28"/>
  <c r="AC109" i="28"/>
  <c r="AG109" i="28"/>
  <c r="B110" i="28"/>
  <c r="G110" i="28"/>
  <c r="K110" i="28"/>
  <c r="O110" i="28"/>
  <c r="S110" i="28"/>
  <c r="W110" i="28"/>
  <c r="AA110" i="28"/>
  <c r="AE110" i="28"/>
  <c r="E111" i="28"/>
  <c r="I111" i="28"/>
  <c r="M111" i="28"/>
  <c r="Q111" i="28"/>
  <c r="U111" i="28"/>
  <c r="Y111" i="28"/>
  <c r="AC111" i="28"/>
  <c r="AG111" i="28"/>
  <c r="B112" i="28"/>
  <c r="G112" i="28"/>
  <c r="K112" i="28"/>
  <c r="O112" i="28"/>
  <c r="S112" i="28"/>
  <c r="W112" i="28"/>
  <c r="AA112" i="28"/>
  <c r="AE112" i="28"/>
  <c r="F107" i="28"/>
  <c r="J107" i="28"/>
  <c r="N107" i="28"/>
  <c r="R107" i="28"/>
  <c r="V107" i="28"/>
  <c r="Z107" i="28"/>
  <c r="AD107" i="28"/>
  <c r="D108" i="28"/>
  <c r="H108" i="28"/>
  <c r="L108" i="28"/>
  <c r="P108" i="28"/>
  <c r="T108" i="28"/>
  <c r="X108" i="28"/>
  <c r="AB108" i="28"/>
  <c r="AF108" i="28"/>
  <c r="F109" i="28"/>
  <c r="J109" i="28"/>
  <c r="N109" i="28"/>
  <c r="R109" i="28"/>
  <c r="V109" i="28"/>
  <c r="Z109" i="28"/>
  <c r="AD109" i="28"/>
  <c r="D110" i="28"/>
  <c r="H110" i="28"/>
  <c r="L110" i="28"/>
  <c r="P110" i="28"/>
  <c r="T110" i="28"/>
  <c r="X110" i="28"/>
  <c r="AB110" i="28"/>
  <c r="AF110" i="28"/>
  <c r="F111" i="28"/>
  <c r="J111" i="28"/>
  <c r="N111" i="28"/>
  <c r="R111" i="28"/>
  <c r="V111" i="28"/>
  <c r="Z111" i="28"/>
  <c r="AD111" i="28"/>
  <c r="D112" i="28"/>
  <c r="H112" i="28"/>
  <c r="L112" i="28"/>
  <c r="P112" i="28"/>
  <c r="T112" i="28"/>
  <c r="X112" i="28"/>
  <c r="AB112" i="28"/>
  <c r="AF112" i="28"/>
  <c r="B107" i="28"/>
  <c r="G107" i="28"/>
  <c r="K107" i="28"/>
  <c r="O107" i="28"/>
  <c r="S107" i="28"/>
  <c r="W107" i="28"/>
  <c r="AA107" i="28"/>
  <c r="AE107" i="28"/>
  <c r="E108" i="28"/>
  <c r="I108" i="28"/>
  <c r="M108" i="28"/>
  <c r="Q108" i="28"/>
  <c r="U108" i="28"/>
  <c r="Y108" i="28"/>
  <c r="AC108" i="28"/>
  <c r="AG108" i="28"/>
  <c r="B109" i="28"/>
  <c r="G109" i="28"/>
  <c r="K109" i="28"/>
  <c r="O109" i="28"/>
  <c r="S109" i="28"/>
  <c r="W109" i="28"/>
  <c r="AA109" i="28"/>
  <c r="AE109" i="28"/>
  <c r="E110" i="28"/>
  <c r="I110" i="28"/>
  <c r="M110" i="28"/>
  <c r="Q110" i="28"/>
  <c r="U110" i="28"/>
  <c r="Y110" i="28"/>
  <c r="AC110" i="28"/>
  <c r="AG110" i="28"/>
  <c r="B111" i="28"/>
  <c r="G111" i="28"/>
  <c r="K111" i="28"/>
  <c r="O111" i="28"/>
  <c r="S111" i="28"/>
  <c r="W111" i="28"/>
  <c r="AA111" i="28"/>
  <c r="AE111" i="28"/>
  <c r="E112" i="28"/>
  <c r="I112" i="28"/>
  <c r="M112" i="28"/>
  <c r="Q112" i="28"/>
  <c r="U112" i="28"/>
  <c r="Y112" i="28"/>
  <c r="AC112" i="28"/>
  <c r="AG112" i="28"/>
  <c r="B113" i="28"/>
  <c r="D107" i="28"/>
  <c r="H107" i="28"/>
  <c r="L107" i="28"/>
  <c r="P107" i="28"/>
  <c r="T107" i="28"/>
  <c r="X107" i="28"/>
  <c r="AB107" i="28"/>
  <c r="AF107" i="28"/>
  <c r="F108" i="28"/>
  <c r="J108" i="28"/>
  <c r="N108" i="28"/>
  <c r="R108" i="28"/>
  <c r="V108" i="28"/>
  <c r="Z108" i="28"/>
  <c r="AD108" i="28"/>
  <c r="D109" i="28"/>
  <c r="H109" i="28"/>
  <c r="L109" i="28"/>
  <c r="P109" i="28"/>
  <c r="T109" i="28"/>
  <c r="X109" i="28"/>
  <c r="AB109" i="28"/>
  <c r="AF109" i="28"/>
  <c r="F110" i="28"/>
  <c r="J110" i="28"/>
  <c r="N110" i="28"/>
  <c r="R110" i="28"/>
  <c r="V110" i="28"/>
  <c r="Z110" i="28"/>
  <c r="AD110" i="28"/>
  <c r="D111" i="28"/>
  <c r="H111" i="28"/>
  <c r="L111" i="28"/>
  <c r="P111" i="28"/>
  <c r="T111" i="28"/>
  <c r="X111" i="28"/>
  <c r="AB111" i="28"/>
  <c r="AF111" i="28"/>
  <c r="F112" i="28"/>
  <c r="J112" i="28"/>
  <c r="N112" i="28"/>
  <c r="R112" i="28"/>
  <c r="V112" i="28"/>
  <c r="Z112" i="28"/>
  <c r="AD112" i="28"/>
  <c r="E113" i="28"/>
  <c r="I113" i="28"/>
  <c r="M113" i="28"/>
  <c r="Q113" i="28"/>
  <c r="U113" i="28"/>
  <c r="Y113" i="28"/>
  <c r="AC113" i="28"/>
  <c r="AG113" i="28"/>
  <c r="B114" i="28"/>
  <c r="G114" i="28"/>
  <c r="K114" i="28"/>
  <c r="O114" i="28"/>
  <c r="S114" i="28"/>
  <c r="W114" i="28"/>
  <c r="AA114" i="28"/>
  <c r="AE114" i="28"/>
  <c r="E115" i="28"/>
  <c r="I115" i="28"/>
  <c r="M115" i="28"/>
  <c r="Q115" i="28"/>
  <c r="U115" i="28"/>
  <c r="Y115" i="28"/>
  <c r="AC115" i="28"/>
  <c r="AG115" i="28"/>
  <c r="B116" i="28"/>
  <c r="G116" i="28"/>
  <c r="K116" i="28"/>
  <c r="O116" i="28"/>
  <c r="S116" i="28"/>
  <c r="W116" i="28"/>
  <c r="AA116" i="28"/>
  <c r="AE116" i="28"/>
  <c r="E117" i="28"/>
  <c r="I117" i="28"/>
  <c r="M117" i="28"/>
  <c r="Q117" i="28"/>
  <c r="U117" i="28"/>
  <c r="Y117" i="28"/>
  <c r="AC117" i="28"/>
  <c r="AG117" i="28"/>
  <c r="B118" i="28"/>
  <c r="G118" i="28"/>
  <c r="K118" i="28"/>
  <c r="O118" i="28"/>
  <c r="S118" i="28"/>
  <c r="W118" i="28"/>
  <c r="AA118" i="28"/>
  <c r="AE118" i="28"/>
  <c r="E119" i="28"/>
  <c r="I119" i="28"/>
  <c r="M119" i="28"/>
  <c r="Q119" i="28"/>
  <c r="U119" i="28"/>
  <c r="Y119" i="28"/>
  <c r="AC119" i="28"/>
  <c r="AG119" i="28"/>
  <c r="B120" i="28"/>
  <c r="G120" i="28"/>
  <c r="K120" i="28"/>
  <c r="O120" i="28"/>
  <c r="S120" i="28"/>
  <c r="W120" i="28"/>
  <c r="AA120" i="28"/>
  <c r="AE120" i="28"/>
  <c r="E121" i="28"/>
  <c r="I121" i="28"/>
  <c r="M121" i="28"/>
  <c r="Q121" i="28"/>
  <c r="U121" i="28"/>
  <c r="Y121" i="28"/>
  <c r="AC121" i="28"/>
  <c r="AG121" i="28"/>
  <c r="B122" i="28"/>
  <c r="G122" i="28"/>
  <c r="K122" i="28"/>
  <c r="O122" i="28"/>
  <c r="S122" i="28"/>
  <c r="W122" i="28"/>
  <c r="AA122" i="28"/>
  <c r="AE122" i="28"/>
  <c r="E123" i="28"/>
  <c r="I123" i="28"/>
  <c r="M123" i="28"/>
  <c r="Q123" i="28"/>
  <c r="U123" i="28"/>
  <c r="Y123" i="28"/>
  <c r="AC123" i="28"/>
  <c r="AG123" i="28"/>
  <c r="B124" i="28"/>
  <c r="G124" i="28"/>
  <c r="K124" i="28"/>
  <c r="O124" i="28"/>
  <c r="S124" i="28"/>
  <c r="W124" i="28"/>
  <c r="AA124" i="28"/>
  <c r="AE124" i="28"/>
  <c r="E125" i="28"/>
  <c r="I125" i="28"/>
  <c r="M125" i="28"/>
  <c r="Q125" i="28"/>
  <c r="U125" i="28"/>
  <c r="Y125" i="28"/>
  <c r="AC125" i="28"/>
  <c r="AG125" i="28"/>
  <c r="B126" i="28"/>
  <c r="G126" i="28"/>
  <c r="K126" i="28"/>
  <c r="O126" i="28"/>
  <c r="S126" i="28"/>
  <c r="W126" i="28"/>
  <c r="AA126" i="28"/>
  <c r="AE126" i="28"/>
  <c r="E127" i="28"/>
  <c r="I127" i="28"/>
  <c r="M127" i="28"/>
  <c r="Q127" i="28"/>
  <c r="U127" i="28"/>
  <c r="Y127" i="28"/>
  <c r="AC127" i="28"/>
  <c r="AG127" i="28"/>
  <c r="B128" i="28"/>
  <c r="G128" i="28"/>
  <c r="K128" i="28"/>
  <c r="O128" i="28"/>
  <c r="S128" i="28"/>
  <c r="W128" i="28"/>
  <c r="AA128" i="28"/>
  <c r="AE128" i="28"/>
  <c r="E129" i="28"/>
  <c r="I129" i="28"/>
  <c r="M129" i="28"/>
  <c r="Q129" i="28"/>
  <c r="U129" i="28"/>
  <c r="Y129" i="28"/>
  <c r="AC129" i="28"/>
  <c r="AG129" i="28"/>
  <c r="B130" i="28"/>
  <c r="G130" i="28"/>
  <c r="K130" i="28"/>
  <c r="O130" i="28"/>
  <c r="S130" i="28"/>
  <c r="W130" i="28"/>
  <c r="AA130" i="28"/>
  <c r="AE130" i="28"/>
  <c r="E131" i="28"/>
  <c r="I131" i="28"/>
  <c r="M131" i="28"/>
  <c r="Q131" i="28"/>
  <c r="U131" i="28"/>
  <c r="Y131" i="28"/>
  <c r="AC131" i="28"/>
  <c r="AG131" i="28"/>
  <c r="B132" i="28"/>
  <c r="G132" i="28"/>
  <c r="K132" i="28"/>
  <c r="O132" i="28"/>
  <c r="S132" i="28"/>
  <c r="W132" i="28"/>
  <c r="AA132" i="28"/>
  <c r="AE132" i="28"/>
  <c r="E133" i="28"/>
  <c r="I133" i="28"/>
  <c r="M133" i="28"/>
  <c r="Q133" i="28"/>
  <c r="U133" i="28"/>
  <c r="Y133" i="28"/>
  <c r="AC133" i="28"/>
  <c r="AG133" i="28"/>
  <c r="B134" i="28"/>
  <c r="G134" i="28"/>
  <c r="K134" i="28"/>
  <c r="O134" i="28"/>
  <c r="S134" i="28"/>
  <c r="W134" i="28"/>
  <c r="AA134" i="28"/>
  <c r="AE134" i="28"/>
  <c r="E135" i="28"/>
  <c r="I135" i="28"/>
  <c r="M135" i="28"/>
  <c r="Q135" i="28"/>
  <c r="U135" i="28"/>
  <c r="Y135" i="28"/>
  <c r="AC135" i="28"/>
  <c r="AG135" i="28"/>
  <c r="B136" i="28"/>
  <c r="G136" i="28"/>
  <c r="K136" i="28"/>
  <c r="O136" i="28"/>
  <c r="S136" i="28"/>
  <c r="W136" i="28"/>
  <c r="AA136" i="28"/>
  <c r="AE136" i="28"/>
  <c r="E137" i="28"/>
  <c r="I137" i="28"/>
  <c r="M137" i="28"/>
  <c r="Q137" i="28"/>
  <c r="U137" i="28"/>
  <c r="Y137" i="28"/>
  <c r="AC137" i="28"/>
  <c r="AG137" i="28"/>
  <c r="B138" i="28"/>
  <c r="G138" i="28"/>
  <c r="K138" i="28"/>
  <c r="O138" i="28"/>
  <c r="S138" i="28"/>
  <c r="W138" i="28"/>
  <c r="AA138" i="28"/>
  <c r="AE138" i="28"/>
  <c r="E139" i="28"/>
  <c r="I139" i="28"/>
  <c r="M139" i="28"/>
  <c r="Q139" i="28"/>
  <c r="U139" i="28"/>
  <c r="Y139" i="28"/>
  <c r="AC139" i="28"/>
  <c r="AG139" i="28"/>
  <c r="B140" i="28"/>
  <c r="G140" i="28"/>
  <c r="K140" i="28"/>
  <c r="O140" i="28"/>
  <c r="S140" i="28"/>
  <c r="W140" i="28"/>
  <c r="AA140" i="28"/>
  <c r="AE140" i="28"/>
  <c r="E141" i="28"/>
  <c r="I141" i="28"/>
  <c r="M141" i="28"/>
  <c r="Q141" i="28"/>
  <c r="U141" i="28"/>
  <c r="Y141" i="28"/>
  <c r="AC141" i="28"/>
  <c r="AG141" i="28"/>
  <c r="B142" i="28"/>
  <c r="G142" i="28"/>
  <c r="K142" i="28"/>
  <c r="O142" i="28"/>
  <c r="S142" i="28"/>
  <c r="W142" i="28"/>
  <c r="AA142" i="28"/>
  <c r="AE142" i="28"/>
  <c r="E143" i="28"/>
  <c r="I143" i="28"/>
  <c r="M143" i="28"/>
  <c r="Q143" i="28"/>
  <c r="U143" i="28"/>
  <c r="Y143" i="28"/>
  <c r="AC143" i="28"/>
  <c r="AG143" i="28"/>
  <c r="B144" i="28"/>
  <c r="G144" i="28"/>
  <c r="K144" i="28"/>
  <c r="O144" i="28"/>
  <c r="S144" i="28"/>
  <c r="W144" i="28"/>
  <c r="AA144" i="28"/>
  <c r="AE144" i="28"/>
  <c r="E145" i="28"/>
  <c r="I145" i="28"/>
  <c r="M145" i="28"/>
  <c r="Q145" i="28"/>
  <c r="U145" i="28"/>
  <c r="Y145" i="28"/>
  <c r="AC145" i="28"/>
  <c r="AG145" i="28"/>
  <c r="B146" i="28"/>
  <c r="G146" i="28"/>
  <c r="K146" i="28"/>
  <c r="O146" i="28"/>
  <c r="S146" i="28"/>
  <c r="W146" i="28"/>
  <c r="AA146" i="28"/>
  <c r="AE146" i="28"/>
  <c r="E147" i="28"/>
  <c r="I147" i="28"/>
  <c r="M147" i="28"/>
  <c r="Q147" i="28"/>
  <c r="U147" i="28"/>
  <c r="Y147" i="28"/>
  <c r="AC147" i="28"/>
  <c r="AG147" i="28"/>
  <c r="B148" i="28"/>
  <c r="G148" i="28"/>
  <c r="K148" i="28"/>
  <c r="O148" i="28"/>
  <c r="S148" i="28"/>
  <c r="W148" i="28"/>
  <c r="AA148" i="28"/>
  <c r="AE148" i="28"/>
  <c r="F113" i="28"/>
  <c r="J113" i="28"/>
  <c r="N113" i="28"/>
  <c r="R113" i="28"/>
  <c r="V113" i="28"/>
  <c r="Z113" i="28"/>
  <c r="AD113" i="28"/>
  <c r="D114" i="28"/>
  <c r="H114" i="28"/>
  <c r="L114" i="28"/>
  <c r="P114" i="28"/>
  <c r="T114" i="28"/>
  <c r="X114" i="28"/>
  <c r="AB114" i="28"/>
  <c r="AF114" i="28"/>
  <c r="F115" i="28"/>
  <c r="J115" i="28"/>
  <c r="N115" i="28"/>
  <c r="R115" i="28"/>
  <c r="V115" i="28"/>
  <c r="Z115" i="28"/>
  <c r="AD115" i="28"/>
  <c r="D116" i="28"/>
  <c r="H116" i="28"/>
  <c r="L116" i="28"/>
  <c r="P116" i="28"/>
  <c r="T116" i="28"/>
  <c r="X116" i="28"/>
  <c r="AB116" i="28"/>
  <c r="AF116" i="28"/>
  <c r="F117" i="28"/>
  <c r="J117" i="28"/>
  <c r="N117" i="28"/>
  <c r="R117" i="28"/>
  <c r="V117" i="28"/>
  <c r="Z117" i="28"/>
  <c r="AD117" i="28"/>
  <c r="D118" i="28"/>
  <c r="H118" i="28"/>
  <c r="L118" i="28"/>
  <c r="P118" i="28"/>
  <c r="T118" i="28"/>
  <c r="X118" i="28"/>
  <c r="AB118" i="28"/>
  <c r="AF118" i="28"/>
  <c r="F119" i="28"/>
  <c r="J119" i="28"/>
  <c r="N119" i="28"/>
  <c r="R119" i="28"/>
  <c r="V119" i="28"/>
  <c r="Z119" i="28"/>
  <c r="AD119" i="28"/>
  <c r="D120" i="28"/>
  <c r="H120" i="28"/>
  <c r="L120" i="28"/>
  <c r="P120" i="28"/>
  <c r="T120" i="28"/>
  <c r="X120" i="28"/>
  <c r="AB120" i="28"/>
  <c r="AF120" i="28"/>
  <c r="F121" i="28"/>
  <c r="J121" i="28"/>
  <c r="N121" i="28"/>
  <c r="R121" i="28"/>
  <c r="V121" i="28"/>
  <c r="Z121" i="28"/>
  <c r="AD121" i="28"/>
  <c r="D122" i="28"/>
  <c r="H122" i="28"/>
  <c r="L122" i="28"/>
  <c r="P122" i="28"/>
  <c r="T122" i="28"/>
  <c r="X122" i="28"/>
  <c r="AB122" i="28"/>
  <c r="AF122" i="28"/>
  <c r="F123" i="28"/>
  <c r="J123" i="28"/>
  <c r="N123" i="28"/>
  <c r="R123" i="28"/>
  <c r="V123" i="28"/>
  <c r="Z123" i="28"/>
  <c r="AD123" i="28"/>
  <c r="D124" i="28"/>
  <c r="H124" i="28"/>
  <c r="L124" i="28"/>
  <c r="P124" i="28"/>
  <c r="T124" i="28"/>
  <c r="X124" i="28"/>
  <c r="AB124" i="28"/>
  <c r="AF124" i="28"/>
  <c r="F125" i="28"/>
  <c r="J125" i="28"/>
  <c r="N125" i="28"/>
  <c r="R125" i="28"/>
  <c r="V125" i="28"/>
  <c r="Z125" i="28"/>
  <c r="AD125" i="28"/>
  <c r="D126" i="28"/>
  <c r="H126" i="28"/>
  <c r="L126" i="28"/>
  <c r="P126" i="28"/>
  <c r="T126" i="28"/>
  <c r="X126" i="28"/>
  <c r="AB126" i="28"/>
  <c r="AF126" i="28"/>
  <c r="F127" i="28"/>
  <c r="J127" i="28"/>
  <c r="N127" i="28"/>
  <c r="R127" i="28"/>
  <c r="V127" i="28"/>
  <c r="Z127" i="28"/>
  <c r="AD127" i="28"/>
  <c r="D128" i="28"/>
  <c r="H128" i="28"/>
  <c r="L128" i="28"/>
  <c r="P128" i="28"/>
  <c r="T128" i="28"/>
  <c r="X128" i="28"/>
  <c r="AB128" i="28"/>
  <c r="AF128" i="28"/>
  <c r="F129" i="28"/>
  <c r="J129" i="28"/>
  <c r="N129" i="28"/>
  <c r="R129" i="28"/>
  <c r="V129" i="28"/>
  <c r="Z129" i="28"/>
  <c r="AD129" i="28"/>
  <c r="D130" i="28"/>
  <c r="H130" i="28"/>
  <c r="L130" i="28"/>
  <c r="P130" i="28"/>
  <c r="T130" i="28"/>
  <c r="X130" i="28"/>
  <c r="AB130" i="28"/>
  <c r="AF130" i="28"/>
  <c r="F131" i="28"/>
  <c r="J131" i="28"/>
  <c r="N131" i="28"/>
  <c r="R131" i="28"/>
  <c r="V131" i="28"/>
  <c r="Z131" i="28"/>
  <c r="AD131" i="28"/>
  <c r="D132" i="28"/>
  <c r="H132" i="28"/>
  <c r="L132" i="28"/>
  <c r="P132" i="28"/>
  <c r="T132" i="28"/>
  <c r="X132" i="28"/>
  <c r="AB132" i="28"/>
  <c r="AF132" i="28"/>
  <c r="F133" i="28"/>
  <c r="J133" i="28"/>
  <c r="N133" i="28"/>
  <c r="R133" i="28"/>
  <c r="V133" i="28"/>
  <c r="Z133" i="28"/>
  <c r="AD133" i="28"/>
  <c r="D134" i="28"/>
  <c r="H134" i="28"/>
  <c r="L134" i="28"/>
  <c r="P134" i="28"/>
  <c r="T134" i="28"/>
  <c r="X134" i="28"/>
  <c r="AB134" i="28"/>
  <c r="AF134" i="28"/>
  <c r="F135" i="28"/>
  <c r="J135" i="28"/>
  <c r="N135" i="28"/>
  <c r="R135" i="28"/>
  <c r="V135" i="28"/>
  <c r="Z135" i="28"/>
  <c r="AD135" i="28"/>
  <c r="D136" i="28"/>
  <c r="H136" i="28"/>
  <c r="L136" i="28"/>
  <c r="P136" i="28"/>
  <c r="T136" i="28"/>
  <c r="X136" i="28"/>
  <c r="AB136" i="28"/>
  <c r="AF136" i="28"/>
  <c r="F137" i="28"/>
  <c r="J137" i="28"/>
  <c r="N137" i="28"/>
  <c r="R137" i="28"/>
  <c r="V137" i="28"/>
  <c r="Z137" i="28"/>
  <c r="AD137" i="28"/>
  <c r="D138" i="28"/>
  <c r="H138" i="28"/>
  <c r="L138" i="28"/>
  <c r="P138" i="28"/>
  <c r="T138" i="28"/>
  <c r="X138" i="28"/>
  <c r="AB138" i="28"/>
  <c r="AF138" i="28"/>
  <c r="F139" i="28"/>
  <c r="J139" i="28"/>
  <c r="N139" i="28"/>
  <c r="R139" i="28"/>
  <c r="V139" i="28"/>
  <c r="Z139" i="28"/>
  <c r="AD139" i="28"/>
  <c r="D140" i="28"/>
  <c r="H140" i="28"/>
  <c r="L140" i="28"/>
  <c r="P140" i="28"/>
  <c r="T140" i="28"/>
  <c r="X140" i="28"/>
  <c r="AB140" i="28"/>
  <c r="AF140" i="28"/>
  <c r="F141" i="28"/>
  <c r="J141" i="28"/>
  <c r="N141" i="28"/>
  <c r="R141" i="28"/>
  <c r="V141" i="28"/>
  <c r="Z141" i="28"/>
  <c r="AD141" i="28"/>
  <c r="D142" i="28"/>
  <c r="H142" i="28"/>
  <c r="L142" i="28"/>
  <c r="P142" i="28"/>
  <c r="T142" i="28"/>
  <c r="X142" i="28"/>
  <c r="AB142" i="28"/>
  <c r="AF142" i="28"/>
  <c r="F143" i="28"/>
  <c r="J143" i="28"/>
  <c r="N143" i="28"/>
  <c r="R143" i="28"/>
  <c r="V143" i="28"/>
  <c r="Z143" i="28"/>
  <c r="AD143" i="28"/>
  <c r="D144" i="28"/>
  <c r="H144" i="28"/>
  <c r="L144" i="28"/>
  <c r="P144" i="28"/>
  <c r="T144" i="28"/>
  <c r="X144" i="28"/>
  <c r="AB144" i="28"/>
  <c r="AF144" i="28"/>
  <c r="F145" i="28"/>
  <c r="J145" i="28"/>
  <c r="N145" i="28"/>
  <c r="R145" i="28"/>
  <c r="V145" i="28"/>
  <c r="Z145" i="28"/>
  <c r="AD145" i="28"/>
  <c r="D146" i="28"/>
  <c r="H146" i="28"/>
  <c r="L146" i="28"/>
  <c r="P146" i="28"/>
  <c r="T146" i="28"/>
  <c r="X146" i="28"/>
  <c r="AB146" i="28"/>
  <c r="AF146" i="28"/>
  <c r="F147" i="28"/>
  <c r="J147" i="28"/>
  <c r="N147" i="28"/>
  <c r="R147" i="28"/>
  <c r="V147" i="28"/>
  <c r="Z147" i="28"/>
  <c r="AD147" i="28"/>
  <c r="D148" i="28"/>
  <c r="H148" i="28"/>
  <c r="L148" i="28"/>
  <c r="P148" i="28"/>
  <c r="T148" i="28"/>
  <c r="X148" i="28"/>
  <c r="AB148" i="28"/>
  <c r="AF148" i="28"/>
  <c r="G113" i="28"/>
  <c r="K113" i="28"/>
  <c r="O113" i="28"/>
  <c r="S113" i="28"/>
  <c r="W113" i="28"/>
  <c r="AA113" i="28"/>
  <c r="AE113" i="28"/>
  <c r="E114" i="28"/>
  <c r="I114" i="28"/>
  <c r="M114" i="28"/>
  <c r="Q114" i="28"/>
  <c r="U114" i="28"/>
  <c r="Y114" i="28"/>
  <c r="AC114" i="28"/>
  <c r="AG114" i="28"/>
  <c r="B115" i="28"/>
  <c r="G115" i="28"/>
  <c r="K115" i="28"/>
  <c r="O115" i="28"/>
  <c r="S115" i="28"/>
  <c r="W115" i="28"/>
  <c r="AA115" i="28"/>
  <c r="AE115" i="28"/>
  <c r="E116" i="28"/>
  <c r="I116" i="28"/>
  <c r="M116" i="28"/>
  <c r="Q116" i="28"/>
  <c r="U116" i="28"/>
  <c r="Y116" i="28"/>
  <c r="AC116" i="28"/>
  <c r="AG116" i="28"/>
  <c r="B117" i="28"/>
  <c r="G117" i="28"/>
  <c r="K117" i="28"/>
  <c r="O117" i="28"/>
  <c r="S117" i="28"/>
  <c r="W117" i="28"/>
  <c r="AA117" i="28"/>
  <c r="AE117" i="28"/>
  <c r="E118" i="28"/>
  <c r="I118" i="28"/>
  <c r="M118" i="28"/>
  <c r="Q118" i="28"/>
  <c r="U118" i="28"/>
  <c r="Y118" i="28"/>
  <c r="AC118" i="28"/>
  <c r="AG118" i="28"/>
  <c r="B119" i="28"/>
  <c r="G119" i="28"/>
  <c r="K119" i="28"/>
  <c r="O119" i="28"/>
  <c r="S119" i="28"/>
  <c r="W119" i="28"/>
  <c r="AA119" i="28"/>
  <c r="AE119" i="28"/>
  <c r="E120" i="28"/>
  <c r="I120" i="28"/>
  <c r="M120" i="28"/>
  <c r="Q120" i="28"/>
  <c r="U120" i="28"/>
  <c r="Y120" i="28"/>
  <c r="AC120" i="28"/>
  <c r="AG120" i="28"/>
  <c r="B121" i="28"/>
  <c r="G121" i="28"/>
  <c r="K121" i="28"/>
  <c r="O121" i="28"/>
  <c r="S121" i="28"/>
  <c r="W121" i="28"/>
  <c r="AA121" i="28"/>
  <c r="AE121" i="28"/>
  <c r="E122" i="28"/>
  <c r="I122" i="28"/>
  <c r="M122" i="28"/>
  <c r="Q122" i="28"/>
  <c r="U122" i="28"/>
  <c r="Y122" i="28"/>
  <c r="AC122" i="28"/>
  <c r="AG122" i="28"/>
  <c r="B123" i="28"/>
  <c r="G123" i="28"/>
  <c r="K123" i="28"/>
  <c r="O123" i="28"/>
  <c r="S123" i="28"/>
  <c r="W123" i="28"/>
  <c r="AA123" i="28"/>
  <c r="AE123" i="28"/>
  <c r="E124" i="28"/>
  <c r="I124" i="28"/>
  <c r="M124" i="28"/>
  <c r="Q124" i="28"/>
  <c r="U124" i="28"/>
  <c r="Y124" i="28"/>
  <c r="AC124" i="28"/>
  <c r="AG124" i="28"/>
  <c r="B125" i="28"/>
  <c r="G125" i="28"/>
  <c r="K125" i="28"/>
  <c r="O125" i="28"/>
  <c r="S125" i="28"/>
  <c r="W125" i="28"/>
  <c r="AA125" i="28"/>
  <c r="AE125" i="28"/>
  <c r="E126" i="28"/>
  <c r="I126" i="28"/>
  <c r="M126" i="28"/>
  <c r="Q126" i="28"/>
  <c r="U126" i="28"/>
  <c r="Y126" i="28"/>
  <c r="AC126" i="28"/>
  <c r="AG126" i="28"/>
  <c r="B127" i="28"/>
  <c r="G127" i="28"/>
  <c r="K127" i="28"/>
  <c r="O127" i="28"/>
  <c r="S127" i="28"/>
  <c r="W127" i="28"/>
  <c r="AA127" i="28"/>
  <c r="AE127" i="28"/>
  <c r="E128" i="28"/>
  <c r="I128" i="28"/>
  <c r="M128" i="28"/>
  <c r="Q128" i="28"/>
  <c r="U128" i="28"/>
  <c r="Y128" i="28"/>
  <c r="AC128" i="28"/>
  <c r="AG128" i="28"/>
  <c r="B129" i="28"/>
  <c r="G129" i="28"/>
  <c r="K129" i="28"/>
  <c r="O129" i="28"/>
  <c r="S129" i="28"/>
  <c r="W129" i="28"/>
  <c r="AA129" i="28"/>
  <c r="AE129" i="28"/>
  <c r="E130" i="28"/>
  <c r="I130" i="28"/>
  <c r="M130" i="28"/>
  <c r="Q130" i="28"/>
  <c r="U130" i="28"/>
  <c r="Y130" i="28"/>
  <c r="AC130" i="28"/>
  <c r="AG130" i="28"/>
  <c r="B131" i="28"/>
  <c r="G131" i="28"/>
  <c r="K131" i="28"/>
  <c r="O131" i="28"/>
  <c r="S131" i="28"/>
  <c r="W131" i="28"/>
  <c r="AA131" i="28"/>
  <c r="AE131" i="28"/>
  <c r="E132" i="28"/>
  <c r="I132" i="28"/>
  <c r="M132" i="28"/>
  <c r="Q132" i="28"/>
  <c r="U132" i="28"/>
  <c r="Y132" i="28"/>
  <c r="AC132" i="28"/>
  <c r="AG132" i="28"/>
  <c r="B133" i="28"/>
  <c r="G133" i="28"/>
  <c r="K133" i="28"/>
  <c r="O133" i="28"/>
  <c r="S133" i="28"/>
  <c r="W133" i="28"/>
  <c r="AA133" i="28"/>
  <c r="AE133" i="28"/>
  <c r="E134" i="28"/>
  <c r="I134" i="28"/>
  <c r="M134" i="28"/>
  <c r="Q134" i="28"/>
  <c r="U134" i="28"/>
  <c r="Y134" i="28"/>
  <c r="AC134" i="28"/>
  <c r="AG134" i="28"/>
  <c r="B135" i="28"/>
  <c r="G135" i="28"/>
  <c r="K135" i="28"/>
  <c r="O135" i="28"/>
  <c r="S135" i="28"/>
  <c r="W135" i="28"/>
  <c r="AA135" i="28"/>
  <c r="AE135" i="28"/>
  <c r="E136" i="28"/>
  <c r="I136" i="28"/>
  <c r="M136" i="28"/>
  <c r="Q136" i="28"/>
  <c r="U136" i="28"/>
  <c r="Y136" i="28"/>
  <c r="AC136" i="28"/>
  <c r="AG136" i="28"/>
  <c r="B137" i="28"/>
  <c r="G137" i="28"/>
  <c r="K137" i="28"/>
  <c r="O137" i="28"/>
  <c r="S137" i="28"/>
  <c r="W137" i="28"/>
  <c r="AA137" i="28"/>
  <c r="AE137" i="28"/>
  <c r="E138" i="28"/>
  <c r="I138" i="28"/>
  <c r="M138" i="28"/>
  <c r="Q138" i="28"/>
  <c r="U138" i="28"/>
  <c r="Y138" i="28"/>
  <c r="AC138" i="28"/>
  <c r="AG138" i="28"/>
  <c r="B139" i="28"/>
  <c r="G139" i="28"/>
  <c r="K139" i="28"/>
  <c r="O139" i="28"/>
  <c r="S139" i="28"/>
  <c r="W139" i="28"/>
  <c r="AA139" i="28"/>
  <c r="AE139" i="28"/>
  <c r="E140" i="28"/>
  <c r="I140" i="28"/>
  <c r="M140" i="28"/>
  <c r="Q140" i="28"/>
  <c r="U140" i="28"/>
  <c r="Y140" i="28"/>
  <c r="AC140" i="28"/>
  <c r="AG140" i="28"/>
  <c r="B141" i="28"/>
  <c r="G141" i="28"/>
  <c r="K141" i="28"/>
  <c r="O141" i="28"/>
  <c r="S141" i="28"/>
  <c r="W141" i="28"/>
  <c r="AA141" i="28"/>
  <c r="AE141" i="28"/>
  <c r="E142" i="28"/>
  <c r="I142" i="28"/>
  <c r="M142" i="28"/>
  <c r="Q142" i="28"/>
  <c r="U142" i="28"/>
  <c r="Y142" i="28"/>
  <c r="AC142" i="28"/>
  <c r="AG142" i="28"/>
  <c r="B143" i="28"/>
  <c r="G143" i="28"/>
  <c r="K143" i="28"/>
  <c r="O143" i="28"/>
  <c r="S143" i="28"/>
  <c r="W143" i="28"/>
  <c r="AA143" i="28"/>
  <c r="AE143" i="28"/>
  <c r="E144" i="28"/>
  <c r="I144" i="28"/>
  <c r="M144" i="28"/>
  <c r="Q144" i="28"/>
  <c r="U144" i="28"/>
  <c r="Y144" i="28"/>
  <c r="AC144" i="28"/>
  <c r="AG144" i="28"/>
  <c r="B145" i="28"/>
  <c r="G145" i="28"/>
  <c r="K145" i="28"/>
  <c r="O145" i="28"/>
  <c r="S145" i="28"/>
  <c r="W145" i="28"/>
  <c r="AA145" i="28"/>
  <c r="AE145" i="28"/>
  <c r="E146" i="28"/>
  <c r="I146" i="28"/>
  <c r="M146" i="28"/>
  <c r="Q146" i="28"/>
  <c r="U146" i="28"/>
  <c r="Y146" i="28"/>
  <c r="AC146" i="28"/>
  <c r="AG146" i="28"/>
  <c r="B147" i="28"/>
  <c r="G147" i="28"/>
  <c r="K147" i="28"/>
  <c r="O147" i="28"/>
  <c r="S147" i="28"/>
  <c r="W147" i="28"/>
  <c r="AA147" i="28"/>
  <c r="AE147" i="28"/>
  <c r="E148" i="28"/>
  <c r="I148" i="28"/>
  <c r="M148" i="28"/>
  <c r="Q148" i="28"/>
  <c r="U148" i="28"/>
  <c r="Y148" i="28"/>
  <c r="AC148" i="28"/>
  <c r="AG148" i="28"/>
  <c r="D113" i="28"/>
  <c r="H113" i="28"/>
  <c r="L113" i="28"/>
  <c r="P113" i="28"/>
  <c r="T113" i="28"/>
  <c r="X113" i="28"/>
  <c r="AB113" i="28"/>
  <c r="AF113" i="28"/>
  <c r="F114" i="28"/>
  <c r="J114" i="28"/>
  <c r="N114" i="28"/>
  <c r="R114" i="28"/>
  <c r="V114" i="28"/>
  <c r="Z114" i="28"/>
  <c r="AD114" i="28"/>
  <c r="D115" i="28"/>
  <c r="H115" i="28"/>
  <c r="L115" i="28"/>
  <c r="P115" i="28"/>
  <c r="T115" i="28"/>
  <c r="X115" i="28"/>
  <c r="AB115" i="28"/>
  <c r="AF115" i="28"/>
  <c r="F116" i="28"/>
  <c r="J116" i="28"/>
  <c r="N116" i="28"/>
  <c r="R116" i="28"/>
  <c r="V116" i="28"/>
  <c r="Z116" i="28"/>
  <c r="AD116" i="28"/>
  <c r="D117" i="28"/>
  <c r="H117" i="28"/>
  <c r="L117" i="28"/>
  <c r="P117" i="28"/>
  <c r="T117" i="28"/>
  <c r="X117" i="28"/>
  <c r="AB117" i="28"/>
  <c r="AF117" i="28"/>
  <c r="F118" i="28"/>
  <c r="J118" i="28"/>
  <c r="N118" i="28"/>
  <c r="R118" i="28"/>
  <c r="V118" i="28"/>
  <c r="Z118" i="28"/>
  <c r="AD118" i="28"/>
  <c r="D119" i="28"/>
  <c r="H119" i="28"/>
  <c r="L119" i="28"/>
  <c r="P119" i="28"/>
  <c r="T119" i="28"/>
  <c r="X119" i="28"/>
  <c r="AB119" i="28"/>
  <c r="AF119" i="28"/>
  <c r="F120" i="28"/>
  <c r="J120" i="28"/>
  <c r="N120" i="28"/>
  <c r="R120" i="28"/>
  <c r="V120" i="28"/>
  <c r="Z120" i="28"/>
  <c r="AD120" i="28"/>
  <c r="D121" i="28"/>
  <c r="H121" i="28"/>
  <c r="L121" i="28"/>
  <c r="P121" i="28"/>
  <c r="T121" i="28"/>
  <c r="X121" i="28"/>
  <c r="AB121" i="28"/>
  <c r="AF121" i="28"/>
  <c r="F122" i="28"/>
  <c r="J122" i="28"/>
  <c r="N122" i="28"/>
  <c r="R122" i="28"/>
  <c r="V122" i="28"/>
  <c r="Z122" i="28"/>
  <c r="AD122" i="28"/>
  <c r="D123" i="28"/>
  <c r="H123" i="28"/>
  <c r="L123" i="28"/>
  <c r="P123" i="28"/>
  <c r="T123" i="28"/>
  <c r="X123" i="28"/>
  <c r="AB123" i="28"/>
  <c r="AF123" i="28"/>
  <c r="F124" i="28"/>
  <c r="J124" i="28"/>
  <c r="N124" i="28"/>
  <c r="R124" i="28"/>
  <c r="V124" i="28"/>
  <c r="Z124" i="28"/>
  <c r="AD124" i="28"/>
  <c r="D125" i="28"/>
  <c r="H125" i="28"/>
  <c r="L125" i="28"/>
  <c r="P125" i="28"/>
  <c r="T125" i="28"/>
  <c r="X125" i="28"/>
  <c r="AB125" i="28"/>
  <c r="AF125" i="28"/>
  <c r="F126" i="28"/>
  <c r="J126" i="28"/>
  <c r="N126" i="28"/>
  <c r="R126" i="28"/>
  <c r="V126" i="28"/>
  <c r="Z126" i="28"/>
  <c r="AD126" i="28"/>
  <c r="D127" i="28"/>
  <c r="H127" i="28"/>
  <c r="L127" i="28"/>
  <c r="P127" i="28"/>
  <c r="T127" i="28"/>
  <c r="X127" i="28"/>
  <c r="AB127" i="28"/>
  <c r="AF127" i="28"/>
  <c r="F128" i="28"/>
  <c r="J128" i="28"/>
  <c r="N128" i="28"/>
  <c r="R128" i="28"/>
  <c r="V128" i="28"/>
  <c r="Z128" i="28"/>
  <c r="AD128" i="28"/>
  <c r="D129" i="28"/>
  <c r="H129" i="28"/>
  <c r="L129" i="28"/>
  <c r="P129" i="28"/>
  <c r="T129" i="28"/>
  <c r="X129" i="28"/>
  <c r="AB129" i="28"/>
  <c r="AF129" i="28"/>
  <c r="F130" i="28"/>
  <c r="J130" i="28"/>
  <c r="N130" i="28"/>
  <c r="R130" i="28"/>
  <c r="V130" i="28"/>
  <c r="Z130" i="28"/>
  <c r="AD130" i="28"/>
  <c r="D131" i="28"/>
  <c r="H131" i="28"/>
  <c r="L131" i="28"/>
  <c r="P131" i="28"/>
  <c r="T131" i="28"/>
  <c r="X131" i="28"/>
  <c r="AB131" i="28"/>
  <c r="AF131" i="28"/>
  <c r="F132" i="28"/>
  <c r="J132" i="28"/>
  <c r="N132" i="28"/>
  <c r="R132" i="28"/>
  <c r="V132" i="28"/>
  <c r="Z132" i="28"/>
  <c r="AD132" i="28"/>
  <c r="D133" i="28"/>
  <c r="H133" i="28"/>
  <c r="L133" i="28"/>
  <c r="P133" i="28"/>
  <c r="T133" i="28"/>
  <c r="X133" i="28"/>
  <c r="AB133" i="28"/>
  <c r="AF133" i="28"/>
  <c r="F134" i="28"/>
  <c r="J134" i="28"/>
  <c r="N134" i="28"/>
  <c r="R134" i="28"/>
  <c r="V134" i="28"/>
  <c r="Z134" i="28"/>
  <c r="AD134" i="28"/>
  <c r="D135" i="28"/>
  <c r="H135" i="28"/>
  <c r="L135" i="28"/>
  <c r="P135" i="28"/>
  <c r="T135" i="28"/>
  <c r="X135" i="28"/>
  <c r="AB135" i="28"/>
  <c r="AF135" i="28"/>
  <c r="F136" i="28"/>
  <c r="J136" i="28"/>
  <c r="N136" i="28"/>
  <c r="R136" i="28"/>
  <c r="V136" i="28"/>
  <c r="Z136" i="28"/>
  <c r="AD136" i="28"/>
  <c r="D137" i="28"/>
  <c r="H137" i="28"/>
  <c r="L137" i="28"/>
  <c r="P137" i="28"/>
  <c r="T137" i="28"/>
  <c r="X137" i="28"/>
  <c r="AB137" i="28"/>
  <c r="AF137" i="28"/>
  <c r="F138" i="28"/>
  <c r="J138" i="28"/>
  <c r="N138" i="28"/>
  <c r="R138" i="28"/>
  <c r="V138" i="28"/>
  <c r="Z138" i="28"/>
  <c r="AD138" i="28"/>
  <c r="D139" i="28"/>
  <c r="H139" i="28"/>
  <c r="L139" i="28"/>
  <c r="P139" i="28"/>
  <c r="T139" i="28"/>
  <c r="X139" i="28"/>
  <c r="AB139" i="28"/>
  <c r="AF139" i="28"/>
  <c r="F140" i="28"/>
  <c r="J140" i="28"/>
  <c r="N140" i="28"/>
  <c r="R140" i="28"/>
  <c r="V140" i="28"/>
  <c r="Z140" i="28"/>
  <c r="AD140" i="28"/>
  <c r="D141" i="28"/>
  <c r="H141" i="28"/>
  <c r="L141" i="28"/>
  <c r="P141" i="28"/>
  <c r="T141" i="28"/>
  <c r="X141" i="28"/>
  <c r="AB141" i="28"/>
  <c r="AF141" i="28"/>
  <c r="F142" i="28"/>
  <c r="J142" i="28"/>
  <c r="N142" i="28"/>
  <c r="R142" i="28"/>
  <c r="V142" i="28"/>
  <c r="Z142" i="28"/>
  <c r="AD142" i="28"/>
  <c r="D143" i="28"/>
  <c r="H143" i="28"/>
  <c r="L143" i="28"/>
  <c r="P143" i="28"/>
  <c r="T143" i="28"/>
  <c r="X143" i="28"/>
  <c r="AB143" i="28"/>
  <c r="AF143" i="28"/>
  <c r="F144" i="28"/>
  <c r="J144" i="28"/>
  <c r="N144" i="28"/>
  <c r="R144" i="28"/>
  <c r="V144" i="28"/>
  <c r="Z144" i="28"/>
  <c r="AD144" i="28"/>
  <c r="D145" i="28"/>
  <c r="H145" i="28"/>
  <c r="L145" i="28"/>
  <c r="P145" i="28"/>
  <c r="T145" i="28"/>
  <c r="X145" i="28"/>
  <c r="AB145" i="28"/>
  <c r="AF145" i="28"/>
  <c r="F146" i="28"/>
  <c r="J146" i="28"/>
  <c r="N146" i="28"/>
  <c r="R146" i="28"/>
  <c r="V146" i="28"/>
  <c r="Z146" i="28"/>
  <c r="AD146" i="28"/>
  <c r="D147" i="28"/>
  <c r="H147" i="28"/>
  <c r="L147" i="28"/>
  <c r="P147" i="28"/>
  <c r="T147" i="28"/>
  <c r="X147" i="28"/>
  <c r="AB147" i="28"/>
  <c r="AF147" i="28"/>
  <c r="F148" i="28"/>
  <c r="J148" i="28"/>
  <c r="N148" i="28"/>
  <c r="R148" i="28"/>
  <c r="V148" i="28"/>
  <c r="Z148" i="28"/>
  <c r="AD148" i="28"/>
  <c r="D149" i="28"/>
  <c r="H149" i="28"/>
  <c r="L149" i="28"/>
  <c r="P149" i="28"/>
  <c r="T149" i="28"/>
  <c r="X149" i="28"/>
  <c r="AB149" i="28"/>
  <c r="AF149" i="28"/>
  <c r="F150" i="28"/>
  <c r="J150" i="28"/>
  <c r="N150" i="28"/>
  <c r="R150" i="28"/>
  <c r="V150" i="28"/>
  <c r="Z150" i="28"/>
  <c r="AD150" i="28"/>
  <c r="D151" i="28"/>
  <c r="H151" i="28"/>
  <c r="L151" i="28"/>
  <c r="P151" i="28"/>
  <c r="T151" i="28"/>
  <c r="X151" i="28"/>
  <c r="AB151" i="28"/>
  <c r="AF151" i="28"/>
  <c r="F152" i="28"/>
  <c r="J152" i="28"/>
  <c r="N152" i="28"/>
  <c r="R152" i="28"/>
  <c r="V152" i="28"/>
  <c r="Z152" i="28"/>
  <c r="AD152" i="28"/>
  <c r="D153" i="28"/>
  <c r="H153" i="28"/>
  <c r="L153" i="28"/>
  <c r="P153" i="28"/>
  <c r="T153" i="28"/>
  <c r="X153" i="28"/>
  <c r="AB153" i="28"/>
  <c r="AF153" i="28"/>
  <c r="F154" i="28"/>
  <c r="J154" i="28"/>
  <c r="N154" i="28"/>
  <c r="R154" i="28"/>
  <c r="V154" i="28"/>
  <c r="Z154" i="28"/>
  <c r="AD154" i="28"/>
  <c r="D155" i="28"/>
  <c r="H155" i="28"/>
  <c r="L155" i="28"/>
  <c r="P155" i="28"/>
  <c r="T155" i="28"/>
  <c r="X155" i="28"/>
  <c r="AB155" i="28"/>
  <c r="AF155" i="28"/>
  <c r="F156" i="28"/>
  <c r="J156" i="28"/>
  <c r="N156" i="28"/>
  <c r="R156" i="28"/>
  <c r="V156" i="28"/>
  <c r="Z156" i="28"/>
  <c r="AD156" i="28"/>
  <c r="D157" i="28"/>
  <c r="H157" i="28"/>
  <c r="L157" i="28"/>
  <c r="P157" i="28"/>
  <c r="T157" i="28"/>
  <c r="X157" i="28"/>
  <c r="AB157" i="28"/>
  <c r="AF157" i="28"/>
  <c r="F158" i="28"/>
  <c r="J158" i="28"/>
  <c r="N158" i="28"/>
  <c r="R158" i="28"/>
  <c r="V158" i="28"/>
  <c r="Z158" i="28"/>
  <c r="AD158" i="28"/>
  <c r="D159" i="28"/>
  <c r="H159" i="28"/>
  <c r="L159" i="28"/>
  <c r="P159" i="28"/>
  <c r="T159" i="28"/>
  <c r="X159" i="28"/>
  <c r="AB159" i="28"/>
  <c r="AF159" i="28"/>
  <c r="F160" i="28"/>
  <c r="J160" i="28"/>
  <c r="N160" i="28"/>
  <c r="R160" i="28"/>
  <c r="V160" i="28"/>
  <c r="Z160" i="28"/>
  <c r="AD160" i="28"/>
  <c r="D161" i="28"/>
  <c r="H161" i="28"/>
  <c r="L161" i="28"/>
  <c r="P161" i="28"/>
  <c r="T161" i="28"/>
  <c r="X161" i="28"/>
  <c r="AB161" i="28"/>
  <c r="AF161" i="28"/>
  <c r="F162" i="28"/>
  <c r="J162" i="28"/>
  <c r="N162" i="28"/>
  <c r="R162" i="28"/>
  <c r="V162" i="28"/>
  <c r="Z162" i="28"/>
  <c r="AD162" i="28"/>
  <c r="D163" i="28"/>
  <c r="H163" i="28"/>
  <c r="L163" i="28"/>
  <c r="P163" i="28"/>
  <c r="T163" i="28"/>
  <c r="X163" i="28"/>
  <c r="AB163" i="28"/>
  <c r="AF163" i="28"/>
  <c r="F164" i="28"/>
  <c r="J164" i="28"/>
  <c r="N164" i="28"/>
  <c r="R164" i="28"/>
  <c r="V164" i="28"/>
  <c r="Z164" i="28"/>
  <c r="AD164" i="28"/>
  <c r="D165" i="28"/>
  <c r="H165" i="28"/>
  <c r="L165" i="28"/>
  <c r="P165" i="28"/>
  <c r="T165" i="28"/>
  <c r="X165" i="28"/>
  <c r="AB165" i="28"/>
  <c r="AF165" i="28"/>
  <c r="F166" i="28"/>
  <c r="J166" i="28"/>
  <c r="N166" i="28"/>
  <c r="R166" i="28"/>
  <c r="V166" i="28"/>
  <c r="Z166" i="28"/>
  <c r="AD166" i="28"/>
  <c r="D167" i="28"/>
  <c r="H167" i="28"/>
  <c r="L167" i="28"/>
  <c r="P167" i="28"/>
  <c r="T167" i="28"/>
  <c r="X167" i="28"/>
  <c r="AB167" i="28"/>
  <c r="AF167" i="28"/>
  <c r="F168" i="28"/>
  <c r="J168" i="28"/>
  <c r="N168" i="28"/>
  <c r="R168" i="28"/>
  <c r="V168" i="28"/>
  <c r="Z168" i="28"/>
  <c r="AD168" i="28"/>
  <c r="D169" i="28"/>
  <c r="H169" i="28"/>
  <c r="L169" i="28"/>
  <c r="P169" i="28"/>
  <c r="T169" i="28"/>
  <c r="X169" i="28"/>
  <c r="AB169" i="28"/>
  <c r="AF169" i="28"/>
  <c r="F170" i="28"/>
  <c r="J170" i="28"/>
  <c r="N170" i="28"/>
  <c r="R170" i="28"/>
  <c r="V170" i="28"/>
  <c r="Z170" i="28"/>
  <c r="AD170" i="28"/>
  <c r="D171" i="28"/>
  <c r="H171" i="28"/>
  <c r="L171" i="28"/>
  <c r="P171" i="28"/>
  <c r="T171" i="28"/>
  <c r="X171" i="28"/>
  <c r="AB171" i="28"/>
  <c r="AF171" i="28"/>
  <c r="F172" i="28"/>
  <c r="J172" i="28"/>
  <c r="N172" i="28"/>
  <c r="R172" i="28"/>
  <c r="V172" i="28"/>
  <c r="Z172" i="28"/>
  <c r="AD172" i="28"/>
  <c r="D173" i="28"/>
  <c r="H173" i="28"/>
  <c r="L173" i="28"/>
  <c r="P173" i="28"/>
  <c r="T173" i="28"/>
  <c r="X173" i="28"/>
  <c r="AB173" i="28"/>
  <c r="AF173" i="28"/>
  <c r="F174" i="28"/>
  <c r="J174" i="28"/>
  <c r="N174" i="28"/>
  <c r="R174" i="28"/>
  <c r="V174" i="28"/>
  <c r="Z174" i="28"/>
  <c r="AD174" i="28"/>
  <c r="D175" i="28"/>
  <c r="H175" i="28"/>
  <c r="L175" i="28"/>
  <c r="P175" i="28"/>
  <c r="T175" i="28"/>
  <c r="X175" i="28"/>
  <c r="AB175" i="28"/>
  <c r="AF175" i="28"/>
  <c r="F176" i="28"/>
  <c r="J176" i="28"/>
  <c r="N176" i="28"/>
  <c r="R176" i="28"/>
  <c r="V176" i="28"/>
  <c r="Z176" i="28"/>
  <c r="AD176" i="28"/>
  <c r="D177" i="28"/>
  <c r="H177" i="28"/>
  <c r="L177" i="28"/>
  <c r="P177" i="28"/>
  <c r="T177" i="28"/>
  <c r="X177" i="28"/>
  <c r="AB177" i="28"/>
  <c r="AF177" i="28"/>
  <c r="F178" i="28"/>
  <c r="J178" i="28"/>
  <c r="N178" i="28"/>
  <c r="R178" i="28"/>
  <c r="V178" i="28"/>
  <c r="Z178" i="28"/>
  <c r="AD178" i="28"/>
  <c r="D179" i="28"/>
  <c r="H179" i="28"/>
  <c r="L179" i="28"/>
  <c r="P179" i="28"/>
  <c r="T179" i="28"/>
  <c r="X179" i="28"/>
  <c r="AB179" i="28"/>
  <c r="AF179" i="28"/>
  <c r="F180" i="28"/>
  <c r="J180" i="28"/>
  <c r="N180" i="28"/>
  <c r="R180" i="28"/>
  <c r="V180" i="28"/>
  <c r="Z180" i="28"/>
  <c r="AD180" i="28"/>
  <c r="D181" i="28"/>
  <c r="H181" i="28"/>
  <c r="L181" i="28"/>
  <c r="P181" i="28"/>
  <c r="T181" i="28"/>
  <c r="X181" i="28"/>
  <c r="AB181" i="28"/>
  <c r="AF181" i="28"/>
  <c r="F182" i="28"/>
  <c r="J182" i="28"/>
  <c r="N182" i="28"/>
  <c r="R182" i="28"/>
  <c r="V182" i="28"/>
  <c r="Z182" i="28"/>
  <c r="AD182" i="28"/>
  <c r="D183" i="28"/>
  <c r="H183" i="28"/>
  <c r="L183" i="28"/>
  <c r="P183" i="28"/>
  <c r="T183" i="28"/>
  <c r="X183" i="28"/>
  <c r="AB183" i="28"/>
  <c r="AF183" i="28"/>
  <c r="F184" i="28"/>
  <c r="J184" i="28"/>
  <c r="N184" i="28"/>
  <c r="R184" i="28"/>
  <c r="V184" i="28"/>
  <c r="Z184" i="28"/>
  <c r="AD184" i="28"/>
  <c r="E149" i="28"/>
  <c r="I149" i="28"/>
  <c r="M149" i="28"/>
  <c r="Q149" i="28"/>
  <c r="U149" i="28"/>
  <c r="Y149" i="28"/>
  <c r="AC149" i="28"/>
  <c r="AG149" i="28"/>
  <c r="B150" i="28"/>
  <c r="G150" i="28"/>
  <c r="K150" i="28"/>
  <c r="O150" i="28"/>
  <c r="S150" i="28"/>
  <c r="W150" i="28"/>
  <c r="AA150" i="28"/>
  <c r="AE150" i="28"/>
  <c r="E151" i="28"/>
  <c r="I151" i="28"/>
  <c r="M151" i="28"/>
  <c r="Q151" i="28"/>
  <c r="U151" i="28"/>
  <c r="Y151" i="28"/>
  <c r="AC151" i="28"/>
  <c r="AG151" i="28"/>
  <c r="B152" i="28"/>
  <c r="G152" i="28"/>
  <c r="K152" i="28"/>
  <c r="O152" i="28"/>
  <c r="S152" i="28"/>
  <c r="W152" i="28"/>
  <c r="AA152" i="28"/>
  <c r="AE152" i="28"/>
  <c r="E153" i="28"/>
  <c r="I153" i="28"/>
  <c r="M153" i="28"/>
  <c r="Q153" i="28"/>
  <c r="U153" i="28"/>
  <c r="Y153" i="28"/>
  <c r="AC153" i="28"/>
  <c r="AG153" i="28"/>
  <c r="B154" i="28"/>
  <c r="G154" i="28"/>
  <c r="K154" i="28"/>
  <c r="O154" i="28"/>
  <c r="S154" i="28"/>
  <c r="W154" i="28"/>
  <c r="AA154" i="28"/>
  <c r="AE154" i="28"/>
  <c r="E155" i="28"/>
  <c r="I155" i="28"/>
  <c r="M155" i="28"/>
  <c r="Q155" i="28"/>
  <c r="U155" i="28"/>
  <c r="Y155" i="28"/>
  <c r="AC155" i="28"/>
  <c r="AG155" i="28"/>
  <c r="B156" i="28"/>
  <c r="G156" i="28"/>
  <c r="K156" i="28"/>
  <c r="O156" i="28"/>
  <c r="S156" i="28"/>
  <c r="W156" i="28"/>
  <c r="AA156" i="28"/>
  <c r="AE156" i="28"/>
  <c r="E157" i="28"/>
  <c r="I157" i="28"/>
  <c r="M157" i="28"/>
  <c r="Q157" i="28"/>
  <c r="U157" i="28"/>
  <c r="Y157" i="28"/>
  <c r="AC157" i="28"/>
  <c r="AG157" i="28"/>
  <c r="B158" i="28"/>
  <c r="G158" i="28"/>
  <c r="K158" i="28"/>
  <c r="O158" i="28"/>
  <c r="S158" i="28"/>
  <c r="W158" i="28"/>
  <c r="AA158" i="28"/>
  <c r="AE158" i="28"/>
  <c r="E159" i="28"/>
  <c r="I159" i="28"/>
  <c r="M159" i="28"/>
  <c r="Q159" i="28"/>
  <c r="U159" i="28"/>
  <c r="Y159" i="28"/>
  <c r="AC159" i="28"/>
  <c r="AG159" i="28"/>
  <c r="B160" i="28"/>
  <c r="G160" i="28"/>
  <c r="K160" i="28"/>
  <c r="O160" i="28"/>
  <c r="S160" i="28"/>
  <c r="W160" i="28"/>
  <c r="AA160" i="28"/>
  <c r="AE160" i="28"/>
  <c r="E161" i="28"/>
  <c r="I161" i="28"/>
  <c r="M161" i="28"/>
  <c r="Q161" i="28"/>
  <c r="U161" i="28"/>
  <c r="Y161" i="28"/>
  <c r="AC161" i="28"/>
  <c r="AG161" i="28"/>
  <c r="B162" i="28"/>
  <c r="G162" i="28"/>
  <c r="K162" i="28"/>
  <c r="O162" i="28"/>
  <c r="S162" i="28"/>
  <c r="W162" i="28"/>
  <c r="AA162" i="28"/>
  <c r="AE162" i="28"/>
  <c r="E163" i="28"/>
  <c r="I163" i="28"/>
  <c r="M163" i="28"/>
  <c r="Q163" i="28"/>
  <c r="U163" i="28"/>
  <c r="Y163" i="28"/>
  <c r="AC163" i="28"/>
  <c r="AG163" i="28"/>
  <c r="B164" i="28"/>
  <c r="G164" i="28"/>
  <c r="K164" i="28"/>
  <c r="O164" i="28"/>
  <c r="S164" i="28"/>
  <c r="W164" i="28"/>
  <c r="AA164" i="28"/>
  <c r="AE164" i="28"/>
  <c r="E165" i="28"/>
  <c r="I165" i="28"/>
  <c r="M165" i="28"/>
  <c r="Q165" i="28"/>
  <c r="U165" i="28"/>
  <c r="Y165" i="28"/>
  <c r="AC165" i="28"/>
  <c r="AG165" i="28"/>
  <c r="B166" i="28"/>
  <c r="G166" i="28"/>
  <c r="K166" i="28"/>
  <c r="O166" i="28"/>
  <c r="S166" i="28"/>
  <c r="W166" i="28"/>
  <c r="AA166" i="28"/>
  <c r="AE166" i="28"/>
  <c r="E167" i="28"/>
  <c r="I167" i="28"/>
  <c r="M167" i="28"/>
  <c r="Q167" i="28"/>
  <c r="U167" i="28"/>
  <c r="Y167" i="28"/>
  <c r="AC167" i="28"/>
  <c r="AG167" i="28"/>
  <c r="B168" i="28"/>
  <c r="G168" i="28"/>
  <c r="K168" i="28"/>
  <c r="O168" i="28"/>
  <c r="S168" i="28"/>
  <c r="W168" i="28"/>
  <c r="AA168" i="28"/>
  <c r="AE168" i="28"/>
  <c r="E169" i="28"/>
  <c r="I169" i="28"/>
  <c r="M169" i="28"/>
  <c r="Q169" i="28"/>
  <c r="U169" i="28"/>
  <c r="Y169" i="28"/>
  <c r="AC169" i="28"/>
  <c r="AG169" i="28"/>
  <c r="B170" i="28"/>
  <c r="G170" i="28"/>
  <c r="K170" i="28"/>
  <c r="O170" i="28"/>
  <c r="S170" i="28"/>
  <c r="W170" i="28"/>
  <c r="AA170" i="28"/>
  <c r="AE170" i="28"/>
  <c r="E171" i="28"/>
  <c r="I171" i="28"/>
  <c r="M171" i="28"/>
  <c r="Q171" i="28"/>
  <c r="U171" i="28"/>
  <c r="Y171" i="28"/>
  <c r="AC171" i="28"/>
  <c r="AG171" i="28"/>
  <c r="B172" i="28"/>
  <c r="G172" i="28"/>
  <c r="K172" i="28"/>
  <c r="O172" i="28"/>
  <c r="S172" i="28"/>
  <c r="W172" i="28"/>
  <c r="AA172" i="28"/>
  <c r="AE172" i="28"/>
  <c r="E173" i="28"/>
  <c r="I173" i="28"/>
  <c r="M173" i="28"/>
  <c r="Q173" i="28"/>
  <c r="U173" i="28"/>
  <c r="Y173" i="28"/>
  <c r="AC173" i="28"/>
  <c r="AG173" i="28"/>
  <c r="B174" i="28"/>
  <c r="G174" i="28"/>
  <c r="K174" i="28"/>
  <c r="O174" i="28"/>
  <c r="S174" i="28"/>
  <c r="W174" i="28"/>
  <c r="AA174" i="28"/>
  <c r="AE174" i="28"/>
  <c r="E175" i="28"/>
  <c r="I175" i="28"/>
  <c r="M175" i="28"/>
  <c r="Q175" i="28"/>
  <c r="U175" i="28"/>
  <c r="Y175" i="28"/>
  <c r="AC175" i="28"/>
  <c r="AG175" i="28"/>
  <c r="B176" i="28"/>
  <c r="G176" i="28"/>
  <c r="K176" i="28"/>
  <c r="O176" i="28"/>
  <c r="S176" i="28"/>
  <c r="W176" i="28"/>
  <c r="AA176" i="28"/>
  <c r="AE176" i="28"/>
  <c r="E177" i="28"/>
  <c r="I177" i="28"/>
  <c r="M177" i="28"/>
  <c r="Q177" i="28"/>
  <c r="U177" i="28"/>
  <c r="Y177" i="28"/>
  <c r="AC177" i="28"/>
  <c r="AG177" i="28"/>
  <c r="B178" i="28"/>
  <c r="G178" i="28"/>
  <c r="K178" i="28"/>
  <c r="O178" i="28"/>
  <c r="S178" i="28"/>
  <c r="W178" i="28"/>
  <c r="AA178" i="28"/>
  <c r="AE178" i="28"/>
  <c r="E179" i="28"/>
  <c r="I179" i="28"/>
  <c r="M179" i="28"/>
  <c r="Q179" i="28"/>
  <c r="U179" i="28"/>
  <c r="Y179" i="28"/>
  <c r="AC179" i="28"/>
  <c r="AG179" i="28"/>
  <c r="B180" i="28"/>
  <c r="G180" i="28"/>
  <c r="K180" i="28"/>
  <c r="O180" i="28"/>
  <c r="S180" i="28"/>
  <c r="W180" i="28"/>
  <c r="AA180" i="28"/>
  <c r="AE180" i="28"/>
  <c r="E181" i="28"/>
  <c r="I181" i="28"/>
  <c r="M181" i="28"/>
  <c r="Q181" i="28"/>
  <c r="U181" i="28"/>
  <c r="Y181" i="28"/>
  <c r="AC181" i="28"/>
  <c r="AG181" i="28"/>
  <c r="B182" i="28"/>
  <c r="G182" i="28"/>
  <c r="K182" i="28"/>
  <c r="O182" i="28"/>
  <c r="S182" i="28"/>
  <c r="W182" i="28"/>
  <c r="AA182" i="28"/>
  <c r="AE182" i="28"/>
  <c r="E183" i="28"/>
  <c r="I183" i="28"/>
  <c r="M183" i="28"/>
  <c r="Q183" i="28"/>
  <c r="U183" i="28"/>
  <c r="Y183" i="28"/>
  <c r="AC183" i="28"/>
  <c r="AG183" i="28"/>
  <c r="B184" i="28"/>
  <c r="G184" i="28"/>
  <c r="K184" i="28"/>
  <c r="O184" i="28"/>
  <c r="S184" i="28"/>
  <c r="W184" i="28"/>
  <c r="AA184" i="28"/>
  <c r="AE184" i="28"/>
  <c r="F149" i="28"/>
  <c r="J149" i="28"/>
  <c r="N149" i="28"/>
  <c r="R149" i="28"/>
  <c r="V149" i="28"/>
  <c r="Z149" i="28"/>
  <c r="AD149" i="28"/>
  <c r="D150" i="28"/>
  <c r="H150" i="28"/>
  <c r="L150" i="28"/>
  <c r="P150" i="28"/>
  <c r="T150" i="28"/>
  <c r="X150" i="28"/>
  <c r="AB150" i="28"/>
  <c r="AF150" i="28"/>
  <c r="F151" i="28"/>
  <c r="J151" i="28"/>
  <c r="N151" i="28"/>
  <c r="R151" i="28"/>
  <c r="V151" i="28"/>
  <c r="Z151" i="28"/>
  <c r="AD151" i="28"/>
  <c r="D152" i="28"/>
  <c r="H152" i="28"/>
  <c r="L152" i="28"/>
  <c r="P152" i="28"/>
  <c r="T152" i="28"/>
  <c r="X152" i="28"/>
  <c r="AB152" i="28"/>
  <c r="AF152" i="28"/>
  <c r="F153" i="28"/>
  <c r="J153" i="28"/>
  <c r="N153" i="28"/>
  <c r="R153" i="28"/>
  <c r="V153" i="28"/>
  <c r="Z153" i="28"/>
  <c r="AD153" i="28"/>
  <c r="D154" i="28"/>
  <c r="H154" i="28"/>
  <c r="L154" i="28"/>
  <c r="P154" i="28"/>
  <c r="T154" i="28"/>
  <c r="X154" i="28"/>
  <c r="AB154" i="28"/>
  <c r="AF154" i="28"/>
  <c r="F155" i="28"/>
  <c r="J155" i="28"/>
  <c r="N155" i="28"/>
  <c r="R155" i="28"/>
  <c r="V155" i="28"/>
  <c r="Z155" i="28"/>
  <c r="AD155" i="28"/>
  <c r="D156" i="28"/>
  <c r="H156" i="28"/>
  <c r="L156" i="28"/>
  <c r="P156" i="28"/>
  <c r="T156" i="28"/>
  <c r="X156" i="28"/>
  <c r="AB156" i="28"/>
  <c r="AF156" i="28"/>
  <c r="F157" i="28"/>
  <c r="J157" i="28"/>
  <c r="N157" i="28"/>
  <c r="R157" i="28"/>
  <c r="V157" i="28"/>
  <c r="Z157" i="28"/>
  <c r="AD157" i="28"/>
  <c r="D158" i="28"/>
  <c r="H158" i="28"/>
  <c r="L158" i="28"/>
  <c r="P158" i="28"/>
  <c r="T158" i="28"/>
  <c r="X158" i="28"/>
  <c r="AB158" i="28"/>
  <c r="AF158" i="28"/>
  <c r="F159" i="28"/>
  <c r="J159" i="28"/>
  <c r="N159" i="28"/>
  <c r="R159" i="28"/>
  <c r="V159" i="28"/>
  <c r="Z159" i="28"/>
  <c r="AD159" i="28"/>
  <c r="D160" i="28"/>
  <c r="H160" i="28"/>
  <c r="L160" i="28"/>
  <c r="P160" i="28"/>
  <c r="T160" i="28"/>
  <c r="X160" i="28"/>
  <c r="AB160" i="28"/>
  <c r="AF160" i="28"/>
  <c r="F161" i="28"/>
  <c r="J161" i="28"/>
  <c r="N161" i="28"/>
  <c r="R161" i="28"/>
  <c r="V161" i="28"/>
  <c r="Z161" i="28"/>
  <c r="AD161" i="28"/>
  <c r="D162" i="28"/>
  <c r="H162" i="28"/>
  <c r="L162" i="28"/>
  <c r="P162" i="28"/>
  <c r="T162" i="28"/>
  <c r="X162" i="28"/>
  <c r="AB162" i="28"/>
  <c r="AF162" i="28"/>
  <c r="F163" i="28"/>
  <c r="J163" i="28"/>
  <c r="N163" i="28"/>
  <c r="R163" i="28"/>
  <c r="V163" i="28"/>
  <c r="Z163" i="28"/>
  <c r="AD163" i="28"/>
  <c r="D164" i="28"/>
  <c r="H164" i="28"/>
  <c r="L164" i="28"/>
  <c r="P164" i="28"/>
  <c r="T164" i="28"/>
  <c r="X164" i="28"/>
  <c r="AB164" i="28"/>
  <c r="AF164" i="28"/>
  <c r="F165" i="28"/>
  <c r="J165" i="28"/>
  <c r="N165" i="28"/>
  <c r="R165" i="28"/>
  <c r="V165" i="28"/>
  <c r="Z165" i="28"/>
  <c r="AD165" i="28"/>
  <c r="D166" i="28"/>
  <c r="H166" i="28"/>
  <c r="L166" i="28"/>
  <c r="P166" i="28"/>
  <c r="T166" i="28"/>
  <c r="X166" i="28"/>
  <c r="AB166" i="28"/>
  <c r="AF166" i="28"/>
  <c r="F167" i="28"/>
  <c r="J167" i="28"/>
  <c r="N167" i="28"/>
  <c r="R167" i="28"/>
  <c r="V167" i="28"/>
  <c r="Z167" i="28"/>
  <c r="AD167" i="28"/>
  <c r="D168" i="28"/>
  <c r="H168" i="28"/>
  <c r="L168" i="28"/>
  <c r="P168" i="28"/>
  <c r="T168" i="28"/>
  <c r="X168" i="28"/>
  <c r="AB168" i="28"/>
  <c r="AF168" i="28"/>
  <c r="F169" i="28"/>
  <c r="J169" i="28"/>
  <c r="N169" i="28"/>
  <c r="R169" i="28"/>
  <c r="V169" i="28"/>
  <c r="Z169" i="28"/>
  <c r="AD169" i="28"/>
  <c r="D170" i="28"/>
  <c r="H170" i="28"/>
  <c r="L170" i="28"/>
  <c r="P170" i="28"/>
  <c r="T170" i="28"/>
  <c r="X170" i="28"/>
  <c r="AB170" i="28"/>
  <c r="AF170" i="28"/>
  <c r="F171" i="28"/>
  <c r="J171" i="28"/>
  <c r="N171" i="28"/>
  <c r="R171" i="28"/>
  <c r="V171" i="28"/>
  <c r="Z171" i="28"/>
  <c r="AD171" i="28"/>
  <c r="D172" i="28"/>
  <c r="H172" i="28"/>
  <c r="L172" i="28"/>
  <c r="P172" i="28"/>
  <c r="T172" i="28"/>
  <c r="X172" i="28"/>
  <c r="AB172" i="28"/>
  <c r="AF172" i="28"/>
  <c r="F173" i="28"/>
  <c r="J173" i="28"/>
  <c r="N173" i="28"/>
  <c r="R173" i="28"/>
  <c r="V173" i="28"/>
  <c r="Z173" i="28"/>
  <c r="AD173" i="28"/>
  <c r="D174" i="28"/>
  <c r="H174" i="28"/>
  <c r="L174" i="28"/>
  <c r="P174" i="28"/>
  <c r="T174" i="28"/>
  <c r="X174" i="28"/>
  <c r="AB174" i="28"/>
  <c r="AF174" i="28"/>
  <c r="F175" i="28"/>
  <c r="J175" i="28"/>
  <c r="N175" i="28"/>
  <c r="R175" i="28"/>
  <c r="V175" i="28"/>
  <c r="Z175" i="28"/>
  <c r="AD175" i="28"/>
  <c r="D176" i="28"/>
  <c r="H176" i="28"/>
  <c r="L176" i="28"/>
  <c r="P176" i="28"/>
  <c r="T176" i="28"/>
  <c r="X176" i="28"/>
  <c r="AB176" i="28"/>
  <c r="AF176" i="28"/>
  <c r="F177" i="28"/>
  <c r="J177" i="28"/>
  <c r="N177" i="28"/>
  <c r="R177" i="28"/>
  <c r="V177" i="28"/>
  <c r="Z177" i="28"/>
  <c r="AD177" i="28"/>
  <c r="D178" i="28"/>
  <c r="H178" i="28"/>
  <c r="L178" i="28"/>
  <c r="P178" i="28"/>
  <c r="T178" i="28"/>
  <c r="X178" i="28"/>
  <c r="AB178" i="28"/>
  <c r="AF178" i="28"/>
  <c r="F179" i="28"/>
  <c r="J179" i="28"/>
  <c r="N179" i="28"/>
  <c r="R179" i="28"/>
  <c r="V179" i="28"/>
  <c r="Z179" i="28"/>
  <c r="AD179" i="28"/>
  <c r="D180" i="28"/>
  <c r="H180" i="28"/>
  <c r="L180" i="28"/>
  <c r="P180" i="28"/>
  <c r="T180" i="28"/>
  <c r="X180" i="28"/>
  <c r="AB180" i="28"/>
  <c r="AF180" i="28"/>
  <c r="F181" i="28"/>
  <c r="J181" i="28"/>
  <c r="N181" i="28"/>
  <c r="R181" i="28"/>
  <c r="V181" i="28"/>
  <c r="Z181" i="28"/>
  <c r="AD181" i="28"/>
  <c r="D182" i="28"/>
  <c r="H182" i="28"/>
  <c r="L182" i="28"/>
  <c r="P182" i="28"/>
  <c r="T182" i="28"/>
  <c r="X182" i="28"/>
  <c r="AB182" i="28"/>
  <c r="AF182" i="28"/>
  <c r="F183" i="28"/>
  <c r="J183" i="28"/>
  <c r="N183" i="28"/>
  <c r="R183" i="28"/>
  <c r="V183" i="28"/>
  <c r="Z183" i="28"/>
  <c r="AD183" i="28"/>
  <c r="D184" i="28"/>
  <c r="H184" i="28"/>
  <c r="L184" i="28"/>
  <c r="P184" i="28"/>
  <c r="T184" i="28"/>
  <c r="X184" i="28"/>
  <c r="AB184" i="28"/>
  <c r="AF184" i="28"/>
  <c r="B149" i="28"/>
  <c r="G149" i="28"/>
  <c r="K149" i="28"/>
  <c r="O149" i="28"/>
  <c r="S149" i="28"/>
  <c r="W149" i="28"/>
  <c r="AA149" i="28"/>
  <c r="AE149" i="28"/>
  <c r="E150" i="28"/>
  <c r="I150" i="28"/>
  <c r="M150" i="28"/>
  <c r="Q150" i="28"/>
  <c r="U150" i="28"/>
  <c r="Y150" i="28"/>
  <c r="AC150" i="28"/>
  <c r="AG150" i="28"/>
  <c r="B151" i="28"/>
  <c r="G151" i="28"/>
  <c r="K151" i="28"/>
  <c r="O151" i="28"/>
  <c r="S151" i="28"/>
  <c r="W151" i="28"/>
  <c r="AA151" i="28"/>
  <c r="AE151" i="28"/>
  <c r="E152" i="28"/>
  <c r="I152" i="28"/>
  <c r="M152" i="28"/>
  <c r="Q152" i="28"/>
  <c r="U152" i="28"/>
  <c r="Y152" i="28"/>
  <c r="AC152" i="28"/>
  <c r="AG152" i="28"/>
  <c r="B153" i="28"/>
  <c r="G153" i="28"/>
  <c r="K153" i="28"/>
  <c r="O153" i="28"/>
  <c r="S153" i="28"/>
  <c r="W153" i="28"/>
  <c r="AA153" i="28"/>
  <c r="AE153" i="28"/>
  <c r="E154" i="28"/>
  <c r="I154" i="28"/>
  <c r="M154" i="28"/>
  <c r="Q154" i="28"/>
  <c r="U154" i="28"/>
  <c r="Y154" i="28"/>
  <c r="AC154" i="28"/>
  <c r="AG154" i="28"/>
  <c r="B155" i="28"/>
  <c r="G155" i="28"/>
  <c r="K155" i="28"/>
  <c r="O155" i="28"/>
  <c r="S155" i="28"/>
  <c r="W155" i="28"/>
  <c r="AA155" i="28"/>
  <c r="AE155" i="28"/>
  <c r="E156" i="28"/>
  <c r="I156" i="28"/>
  <c r="M156" i="28"/>
  <c r="Q156" i="28"/>
  <c r="U156" i="28"/>
  <c r="Y156" i="28"/>
  <c r="AC156" i="28"/>
  <c r="AG156" i="28"/>
  <c r="B157" i="28"/>
  <c r="G157" i="28"/>
  <c r="K157" i="28"/>
  <c r="O157" i="28"/>
  <c r="S157" i="28"/>
  <c r="W157" i="28"/>
  <c r="AA157" i="28"/>
  <c r="AE157" i="28"/>
  <c r="E158" i="28"/>
  <c r="I158" i="28"/>
  <c r="M158" i="28"/>
  <c r="Q158" i="28"/>
  <c r="U158" i="28"/>
  <c r="Y158" i="28"/>
  <c r="AC158" i="28"/>
  <c r="AG158" i="28"/>
  <c r="B159" i="28"/>
  <c r="G159" i="28"/>
  <c r="K159" i="28"/>
  <c r="O159" i="28"/>
  <c r="S159" i="28"/>
  <c r="W159" i="28"/>
  <c r="AA159" i="28"/>
  <c r="AE159" i="28"/>
  <c r="E160" i="28"/>
  <c r="I160" i="28"/>
  <c r="M160" i="28"/>
  <c r="Q160" i="28"/>
  <c r="U160" i="28"/>
  <c r="Y160" i="28"/>
  <c r="AC160" i="28"/>
  <c r="AG160" i="28"/>
  <c r="B161" i="28"/>
  <c r="G161" i="28"/>
  <c r="K161" i="28"/>
  <c r="O161" i="28"/>
  <c r="S161" i="28"/>
  <c r="W161" i="28"/>
  <c r="AA161" i="28"/>
  <c r="AE161" i="28"/>
  <c r="E162" i="28"/>
  <c r="I162" i="28"/>
  <c r="M162" i="28"/>
  <c r="Q162" i="28"/>
  <c r="U162" i="28"/>
  <c r="Y162" i="28"/>
  <c r="AC162" i="28"/>
  <c r="AG162" i="28"/>
  <c r="B163" i="28"/>
  <c r="G163" i="28"/>
  <c r="K163" i="28"/>
  <c r="O163" i="28"/>
  <c r="S163" i="28"/>
  <c r="W163" i="28"/>
  <c r="AA163" i="28"/>
  <c r="AE163" i="28"/>
  <c r="E164" i="28"/>
  <c r="I164" i="28"/>
  <c r="M164" i="28"/>
  <c r="Q164" i="28"/>
  <c r="U164" i="28"/>
  <c r="Y164" i="28"/>
  <c r="AC164" i="28"/>
  <c r="AG164" i="28"/>
  <c r="B165" i="28"/>
  <c r="G165" i="28"/>
  <c r="K165" i="28"/>
  <c r="O165" i="28"/>
  <c r="S165" i="28"/>
  <c r="W165" i="28"/>
  <c r="AA165" i="28"/>
  <c r="AE165" i="28"/>
  <c r="E166" i="28"/>
  <c r="I166" i="28"/>
  <c r="M166" i="28"/>
  <c r="Q166" i="28"/>
  <c r="U166" i="28"/>
  <c r="Y166" i="28"/>
  <c r="AC166" i="28"/>
  <c r="AG166" i="28"/>
  <c r="B167" i="28"/>
  <c r="G167" i="28"/>
  <c r="K167" i="28"/>
  <c r="O167" i="28"/>
  <c r="S167" i="28"/>
  <c r="W167" i="28"/>
  <c r="AA167" i="28"/>
  <c r="AE167" i="28"/>
  <c r="E168" i="28"/>
  <c r="I168" i="28"/>
  <c r="M168" i="28"/>
  <c r="Q168" i="28"/>
  <c r="U168" i="28"/>
  <c r="Y168" i="28"/>
  <c r="AC168" i="28"/>
  <c r="AG168" i="28"/>
  <c r="B169" i="28"/>
  <c r="G169" i="28"/>
  <c r="K169" i="28"/>
  <c r="O169" i="28"/>
  <c r="S169" i="28"/>
  <c r="W169" i="28"/>
  <c r="AA169" i="28"/>
  <c r="AE169" i="28"/>
  <c r="E170" i="28"/>
  <c r="I170" i="28"/>
  <c r="M170" i="28"/>
  <c r="Q170" i="28"/>
  <c r="U170" i="28"/>
  <c r="Y170" i="28"/>
  <c r="AC170" i="28"/>
  <c r="AG170" i="28"/>
  <c r="B171" i="28"/>
  <c r="G171" i="28"/>
  <c r="K171" i="28"/>
  <c r="O171" i="28"/>
  <c r="S171" i="28"/>
  <c r="W171" i="28"/>
  <c r="AA171" i="28"/>
  <c r="AE171" i="28"/>
  <c r="E172" i="28"/>
  <c r="I172" i="28"/>
  <c r="M172" i="28"/>
  <c r="Q172" i="28"/>
  <c r="U172" i="28"/>
  <c r="Y172" i="28"/>
  <c r="AC172" i="28"/>
  <c r="AG172" i="28"/>
  <c r="B173" i="28"/>
  <c r="G173" i="28"/>
  <c r="K173" i="28"/>
  <c r="O173" i="28"/>
  <c r="S173" i="28"/>
  <c r="W173" i="28"/>
  <c r="AA173" i="28"/>
  <c r="AE173" i="28"/>
  <c r="E174" i="28"/>
  <c r="I174" i="28"/>
  <c r="M174" i="28"/>
  <c r="Q174" i="28"/>
  <c r="U174" i="28"/>
  <c r="Y174" i="28"/>
  <c r="AC174" i="28"/>
  <c r="AG174" i="28"/>
  <c r="B175" i="28"/>
  <c r="G175" i="28"/>
  <c r="K175" i="28"/>
  <c r="O175" i="28"/>
  <c r="S175" i="28"/>
  <c r="W175" i="28"/>
  <c r="AA175" i="28"/>
  <c r="AE175" i="28"/>
  <c r="E176" i="28"/>
  <c r="I176" i="28"/>
  <c r="M176" i="28"/>
  <c r="Q176" i="28"/>
  <c r="U176" i="28"/>
  <c r="Y176" i="28"/>
  <c r="AC176" i="28"/>
  <c r="AG176" i="28"/>
  <c r="B177" i="28"/>
  <c r="G177" i="28"/>
  <c r="K177" i="28"/>
  <c r="O177" i="28"/>
  <c r="S177" i="28"/>
  <c r="W177" i="28"/>
  <c r="AA177" i="28"/>
  <c r="AE177" i="28"/>
  <c r="E178" i="28"/>
  <c r="I178" i="28"/>
  <c r="M178" i="28"/>
  <c r="Q178" i="28"/>
  <c r="U178" i="28"/>
  <c r="Y178" i="28"/>
  <c r="AC178" i="28"/>
  <c r="AG178" i="28"/>
  <c r="B179" i="28"/>
  <c r="G179" i="28"/>
  <c r="K179" i="28"/>
  <c r="O179" i="28"/>
  <c r="S179" i="28"/>
  <c r="W179" i="28"/>
  <c r="AA179" i="28"/>
  <c r="AE179" i="28"/>
  <c r="E180" i="28"/>
  <c r="I180" i="28"/>
  <c r="M180" i="28"/>
  <c r="Q180" i="28"/>
  <c r="U180" i="28"/>
  <c r="Y180" i="28"/>
  <c r="AC180" i="28"/>
  <c r="AG180" i="28"/>
  <c r="B181" i="28"/>
  <c r="G181" i="28"/>
  <c r="K181" i="28"/>
  <c r="O181" i="28"/>
  <c r="S181" i="28"/>
  <c r="W181" i="28"/>
  <c r="AA181" i="28"/>
  <c r="AE181" i="28"/>
  <c r="E182" i="28"/>
  <c r="I182" i="28"/>
  <c r="M182" i="28"/>
  <c r="Q182" i="28"/>
  <c r="U182" i="28"/>
  <c r="Y182" i="28"/>
  <c r="AC182" i="28"/>
  <c r="AG182" i="28"/>
  <c r="B183" i="28"/>
  <c r="G183" i="28"/>
  <c r="K183" i="28"/>
  <c r="O183" i="28"/>
  <c r="S183" i="28"/>
  <c r="W183" i="28"/>
  <c r="AA183" i="28"/>
  <c r="AE183" i="28"/>
  <c r="E184" i="28"/>
  <c r="I184" i="28"/>
  <c r="M184" i="28"/>
  <c r="Q184" i="28"/>
  <c r="U184" i="28"/>
  <c r="Y184" i="28"/>
  <c r="AC184" i="28"/>
  <c r="AF199" i="28"/>
  <c r="AB199" i="28"/>
  <c r="X199" i="28"/>
  <c r="T199" i="28"/>
  <c r="P199" i="28"/>
  <c r="L199" i="28"/>
  <c r="H199" i="28"/>
  <c r="D199" i="28"/>
  <c r="AD198" i="28"/>
  <c r="Z198" i="28"/>
  <c r="V198" i="28"/>
  <c r="R198" i="28"/>
  <c r="N198" i="28"/>
  <c r="J198" i="28"/>
  <c r="F198" i="28"/>
  <c r="AF197" i="28"/>
  <c r="AB197" i="28"/>
  <c r="X197" i="28"/>
  <c r="T197" i="28"/>
  <c r="P197" i="28"/>
  <c r="L197" i="28"/>
  <c r="H197" i="28"/>
  <c r="D197" i="28"/>
  <c r="AD196" i="28"/>
  <c r="Z196" i="28"/>
  <c r="V196" i="28"/>
  <c r="R196" i="28"/>
  <c r="N196" i="28"/>
  <c r="J196" i="28"/>
  <c r="F196" i="28"/>
  <c r="AF195" i="28"/>
  <c r="AB195" i="28"/>
  <c r="X195" i="28"/>
  <c r="T195" i="28"/>
  <c r="P195" i="28"/>
  <c r="L195" i="28"/>
  <c r="H195" i="28"/>
  <c r="D195" i="28"/>
  <c r="AD194" i="28"/>
  <c r="Z194" i="28"/>
  <c r="V194" i="28"/>
  <c r="R194" i="28"/>
  <c r="N194" i="28"/>
  <c r="J194" i="28"/>
  <c r="F194" i="28"/>
  <c r="AF193" i="28"/>
  <c r="AB193" i="28"/>
  <c r="X193" i="28"/>
  <c r="T193" i="28"/>
  <c r="P193" i="28"/>
  <c r="L193" i="28"/>
  <c r="H193" i="28"/>
  <c r="D193" i="28"/>
  <c r="AD192" i="28"/>
  <c r="Z192" i="28"/>
  <c r="V192" i="28"/>
  <c r="R192" i="28"/>
  <c r="N192" i="28"/>
  <c r="J192" i="28"/>
  <c r="F192" i="28"/>
  <c r="AF191" i="28"/>
  <c r="AB191" i="28"/>
  <c r="X191" i="28"/>
  <c r="T191" i="28"/>
  <c r="P191" i="28"/>
  <c r="L191" i="28"/>
  <c r="H191" i="28"/>
  <c r="D191" i="28"/>
  <c r="AD190" i="28"/>
  <c r="Z190" i="28"/>
  <c r="V190" i="28"/>
  <c r="R190" i="28"/>
  <c r="N190" i="28"/>
  <c r="J190" i="28"/>
  <c r="F190" i="28"/>
  <c r="AF189" i="28"/>
  <c r="AB189" i="28"/>
  <c r="X189" i="28"/>
  <c r="T189" i="28"/>
  <c r="P189" i="28"/>
  <c r="L189" i="28"/>
  <c r="H189" i="28"/>
  <c r="D189" i="28"/>
  <c r="AD188" i="28"/>
  <c r="Z188" i="28"/>
  <c r="V188" i="28"/>
  <c r="R188" i="28"/>
  <c r="N188" i="28"/>
  <c r="J188" i="28"/>
  <c r="F188" i="28"/>
  <c r="AF187" i="28"/>
  <c r="AB187" i="28"/>
  <c r="X187" i="28"/>
  <c r="T187" i="28"/>
  <c r="P187" i="28"/>
  <c r="L187" i="28"/>
  <c r="H187" i="28"/>
  <c r="D187" i="28"/>
  <c r="AD186" i="28"/>
  <c r="Z186" i="28"/>
  <c r="V186" i="28"/>
  <c r="R186" i="28"/>
  <c r="N186" i="28"/>
  <c r="J186" i="28"/>
  <c r="F186" i="28"/>
  <c r="AF185" i="28"/>
  <c r="AB185" i="28"/>
  <c r="X185" i="28"/>
  <c r="T185" i="28"/>
  <c r="P185" i="28"/>
  <c r="L185" i="28"/>
  <c r="H185" i="28"/>
  <c r="D185" i="28"/>
  <c r="AG184" i="28"/>
  <c r="AE199" i="28"/>
  <c r="AA199" i="28"/>
  <c r="W199" i="28"/>
  <c r="S199" i="28"/>
  <c r="O199" i="28"/>
  <c r="K199" i="28"/>
  <c r="G199" i="28"/>
  <c r="B199" i="28"/>
  <c r="AG198" i="28"/>
  <c r="AC198" i="28"/>
  <c r="Y198" i="28"/>
  <c r="U198" i="28"/>
  <c r="Q198" i="28"/>
  <c r="M198" i="28"/>
  <c r="I198" i="28"/>
  <c r="E198" i="28"/>
  <c r="AE197" i="28"/>
  <c r="AA197" i="28"/>
  <c r="W197" i="28"/>
  <c r="S197" i="28"/>
  <c r="O197" i="28"/>
  <c r="K197" i="28"/>
  <c r="G197" i="28"/>
  <c r="B197" i="28"/>
  <c r="AG196" i="28"/>
  <c r="AC196" i="28"/>
  <c r="Y196" i="28"/>
  <c r="U196" i="28"/>
  <c r="Q196" i="28"/>
  <c r="M196" i="28"/>
  <c r="I196" i="28"/>
  <c r="E196" i="28"/>
  <c r="AE195" i="28"/>
  <c r="AA195" i="28"/>
  <c r="W195" i="28"/>
  <c r="S195" i="28"/>
  <c r="O195" i="28"/>
  <c r="K195" i="28"/>
  <c r="G195" i="28"/>
  <c r="B195" i="28"/>
  <c r="AG194" i="28"/>
  <c r="AC194" i="28"/>
  <c r="Y194" i="28"/>
  <c r="U194" i="28"/>
  <c r="Q194" i="28"/>
  <c r="M194" i="28"/>
  <c r="I194" i="28"/>
  <c r="E194" i="28"/>
  <c r="AE193" i="28"/>
  <c r="AA193" i="28"/>
  <c r="W193" i="28"/>
  <c r="S193" i="28"/>
  <c r="O193" i="28"/>
  <c r="K193" i="28"/>
  <c r="G193" i="28"/>
  <c r="B193" i="28"/>
  <c r="AG192" i="28"/>
  <c r="AC192" i="28"/>
  <c r="Y192" i="28"/>
  <c r="U192" i="28"/>
  <c r="Q192" i="28"/>
  <c r="M192" i="28"/>
  <c r="I192" i="28"/>
  <c r="E192" i="28"/>
  <c r="AE191" i="28"/>
  <c r="AA191" i="28"/>
  <c r="W191" i="28"/>
  <c r="S191" i="28"/>
  <c r="O191" i="28"/>
  <c r="K191" i="28"/>
  <c r="G191" i="28"/>
  <c r="B191" i="28"/>
  <c r="AG190" i="28"/>
  <c r="AC190" i="28"/>
  <c r="Y190" i="28"/>
  <c r="U190" i="28"/>
  <c r="Q190" i="28"/>
  <c r="M190" i="28"/>
  <c r="I190" i="28"/>
  <c r="E190" i="28"/>
  <c r="AE189" i="28"/>
  <c r="AA189" i="28"/>
  <c r="W189" i="28"/>
  <c r="S189" i="28"/>
  <c r="O189" i="28"/>
  <c r="K189" i="28"/>
  <c r="G189" i="28"/>
  <c r="B189" i="28"/>
  <c r="AG188" i="28"/>
  <c r="AC188" i="28"/>
  <c r="Y188" i="28"/>
  <c r="U188" i="28"/>
  <c r="Q188" i="28"/>
  <c r="M188" i="28"/>
  <c r="I188" i="28"/>
  <c r="E188" i="28"/>
  <c r="AE187" i="28"/>
  <c r="AA187" i="28"/>
  <c r="W187" i="28"/>
  <c r="S187" i="28"/>
  <c r="O187" i="28"/>
  <c r="K187" i="28"/>
  <c r="G187" i="28"/>
  <c r="B187" i="28"/>
  <c r="AG186" i="28"/>
  <c r="AC186" i="28"/>
  <c r="Y186" i="28"/>
  <c r="U186" i="28"/>
  <c r="Q186" i="28"/>
  <c r="M186" i="28"/>
  <c r="I186" i="28"/>
  <c r="E186" i="28"/>
  <c r="AE185" i="28"/>
  <c r="AA185" i="28"/>
  <c r="W185" i="28"/>
  <c r="S185" i="28"/>
  <c r="O185" i="28"/>
  <c r="K185" i="28"/>
  <c r="G185" i="28"/>
  <c r="B185" i="28"/>
  <c r="AD199" i="28"/>
  <c r="Z199" i="28"/>
  <c r="V199" i="28"/>
  <c r="R199" i="28"/>
  <c r="N199" i="28"/>
  <c r="J199" i="28"/>
  <c r="F199" i="28"/>
  <c r="AF198" i="28"/>
  <c r="AB198" i="28"/>
  <c r="X198" i="28"/>
  <c r="T198" i="28"/>
  <c r="P198" i="28"/>
  <c r="L198" i="28"/>
  <c r="H198" i="28"/>
  <c r="D198" i="28"/>
  <c r="AD197" i="28"/>
  <c r="Z197" i="28"/>
  <c r="V197" i="28"/>
  <c r="R197" i="28"/>
  <c r="N197" i="28"/>
  <c r="J197" i="28"/>
  <c r="F197" i="28"/>
  <c r="AF196" i="28"/>
  <c r="AB196" i="28"/>
  <c r="X196" i="28"/>
  <c r="T196" i="28"/>
  <c r="P196" i="28"/>
  <c r="L196" i="28"/>
  <c r="H196" i="28"/>
  <c r="D196" i="28"/>
  <c r="AD195" i="28"/>
  <c r="Z195" i="28"/>
  <c r="V195" i="28"/>
  <c r="R195" i="28"/>
  <c r="N195" i="28"/>
  <c r="J195" i="28"/>
  <c r="F195" i="28"/>
  <c r="AF194" i="28"/>
  <c r="AB194" i="28"/>
  <c r="X194" i="28"/>
  <c r="T194" i="28"/>
  <c r="P194" i="28"/>
  <c r="L194" i="28"/>
  <c r="H194" i="28"/>
  <c r="D194" i="28"/>
  <c r="AD193" i="28"/>
  <c r="Z193" i="28"/>
  <c r="V193" i="28"/>
  <c r="R193" i="28"/>
  <c r="N193" i="28"/>
  <c r="J193" i="28"/>
  <c r="F193" i="28"/>
  <c r="AF192" i="28"/>
  <c r="AB192" i="28"/>
  <c r="X192" i="28"/>
  <c r="T192" i="28"/>
  <c r="P192" i="28"/>
  <c r="L192" i="28"/>
  <c r="H192" i="28"/>
  <c r="D192" i="28"/>
  <c r="AD191" i="28"/>
  <c r="Z191" i="28"/>
  <c r="V191" i="28"/>
  <c r="R191" i="28"/>
  <c r="N191" i="28"/>
  <c r="J191" i="28"/>
  <c r="F191" i="28"/>
  <c r="AF190" i="28"/>
  <c r="AB190" i="28"/>
  <c r="X190" i="28"/>
  <c r="T190" i="28"/>
  <c r="P190" i="28"/>
  <c r="L190" i="28"/>
  <c r="H190" i="28"/>
  <c r="D190" i="28"/>
  <c r="AD189" i="28"/>
  <c r="Z189" i="28"/>
  <c r="V189" i="28"/>
  <c r="R189" i="28"/>
  <c r="N189" i="28"/>
  <c r="J189" i="28"/>
  <c r="F189" i="28"/>
  <c r="AF188" i="28"/>
  <c r="AB188" i="28"/>
  <c r="X188" i="28"/>
  <c r="T188" i="28"/>
  <c r="P188" i="28"/>
  <c r="L188" i="28"/>
  <c r="H188" i="28"/>
  <c r="D188" i="28"/>
  <c r="AD187" i="28"/>
  <c r="Z187" i="28"/>
  <c r="V187" i="28"/>
  <c r="R187" i="28"/>
  <c r="N187" i="28"/>
  <c r="J187" i="28"/>
  <c r="F187" i="28"/>
  <c r="AF186" i="28"/>
  <c r="AB186" i="28"/>
  <c r="X186" i="28"/>
  <c r="T186" i="28"/>
  <c r="P186" i="28"/>
  <c r="L186" i="28"/>
  <c r="H186" i="28"/>
  <c r="D186" i="28"/>
  <c r="AD185" i="28"/>
  <c r="Z185" i="28"/>
  <c r="V185" i="28"/>
  <c r="R185" i="28"/>
  <c r="N185" i="28"/>
  <c r="J185" i="28"/>
  <c r="F185" i="28"/>
  <c r="I10" i="19"/>
  <c r="J10" i="19"/>
  <c r="I11" i="19"/>
  <c r="J11" i="19"/>
  <c r="I12" i="19"/>
  <c r="J12" i="19"/>
  <c r="I13" i="19"/>
  <c r="J13" i="19"/>
  <c r="I14" i="19"/>
  <c r="J14" i="19"/>
  <c r="I15" i="19"/>
  <c r="J15" i="19"/>
  <c r="I16" i="19"/>
  <c r="J16" i="19"/>
  <c r="I17" i="19"/>
  <c r="J17" i="19"/>
  <c r="I18" i="19"/>
  <c r="J18" i="19"/>
  <c r="I19" i="19"/>
  <c r="J19" i="19"/>
  <c r="I20" i="19"/>
  <c r="J20" i="19"/>
  <c r="AG8" i="28" l="1"/>
  <c r="C8" i="28" s="1"/>
  <c r="Z7" i="28"/>
  <c r="AG7" i="28" s="1"/>
  <c r="AG12" i="28"/>
  <c r="C12" i="28" s="1"/>
  <c r="AG55" i="28"/>
  <c r="C55" i="28" s="1"/>
  <c r="AG51" i="28"/>
  <c r="C51" i="28" s="1"/>
  <c r="AG106" i="28"/>
  <c r="C106" i="28" s="1"/>
  <c r="AG80" i="28"/>
  <c r="C80" i="28" s="1"/>
  <c r="AG104" i="28"/>
  <c r="C104" i="28" s="1"/>
  <c r="AG100" i="28"/>
  <c r="C100" i="28" s="1"/>
  <c r="AG96" i="28"/>
  <c r="C96" i="28" s="1"/>
  <c r="AG92" i="28"/>
  <c r="C92" i="28" s="1"/>
  <c r="AG90" i="28"/>
  <c r="C90" i="28" s="1"/>
  <c r="AG82" i="28"/>
  <c r="C82" i="28" s="1"/>
  <c r="AG74" i="28"/>
  <c r="C74" i="28" s="1"/>
  <c r="AG70" i="28"/>
  <c r="C70" i="28" s="1"/>
  <c r="AG88" i="28"/>
  <c r="C88" i="28" s="1"/>
  <c r="AG84" i="28"/>
  <c r="C84" i="28" s="1"/>
  <c r="AG76" i="28"/>
  <c r="C76" i="28" s="1"/>
  <c r="AG69" i="28"/>
  <c r="C69" i="28" s="1"/>
  <c r="AG72" i="28"/>
  <c r="C72" i="28" s="1"/>
  <c r="AG64" i="28"/>
  <c r="C64" i="28" s="1"/>
  <c r="AG53" i="28"/>
  <c r="C53" i="28" s="1"/>
  <c r="AG49" i="28"/>
  <c r="C49" i="28" s="1"/>
  <c r="AG47" i="28"/>
  <c r="C47" i="28" s="1"/>
  <c r="AG58" i="28"/>
  <c r="C58" i="28" s="1"/>
  <c r="AG48" i="28"/>
  <c r="C48" i="28" s="1"/>
  <c r="AG46" i="28"/>
  <c r="C46" i="28" s="1"/>
  <c r="AG33" i="28"/>
  <c r="C33" i="28" s="1"/>
  <c r="AG32" i="28"/>
  <c r="C32" i="28" s="1"/>
  <c r="AG45" i="28"/>
  <c r="C45" i="28" s="1"/>
  <c r="AG37" i="28"/>
  <c r="C37" i="28" s="1"/>
  <c r="AG29" i="28"/>
  <c r="C29" i="28" s="1"/>
  <c r="AG28" i="28"/>
  <c r="C28" i="28" s="1"/>
  <c r="AG9" i="28"/>
  <c r="C9" i="28" s="1"/>
  <c r="AG16" i="28"/>
  <c r="C16" i="28" s="1"/>
  <c r="AG21" i="28"/>
  <c r="C21" i="28" s="1"/>
  <c r="AG95" i="28"/>
  <c r="C95" i="28" s="1"/>
  <c r="AG99" i="28"/>
  <c r="C99" i="28" s="1"/>
  <c r="AG103" i="28"/>
  <c r="C103" i="28" s="1"/>
  <c r="AG91" i="28"/>
  <c r="C91" i="28" s="1"/>
  <c r="AG73" i="28"/>
  <c r="C73" i="28" s="1"/>
  <c r="AG67" i="28"/>
  <c r="C67" i="28" s="1"/>
  <c r="AG63" i="28"/>
  <c r="C63" i="28" s="1"/>
  <c r="AG68" i="28"/>
  <c r="C68" i="28" s="1"/>
  <c r="AG71" i="28"/>
  <c r="C71" i="28" s="1"/>
  <c r="AG60" i="28"/>
  <c r="C60" i="28" s="1"/>
  <c r="AG50" i="28"/>
  <c r="C50" i="28" s="1"/>
  <c r="AG41" i="28"/>
  <c r="C41" i="28" s="1"/>
  <c r="AG44" i="28"/>
  <c r="C44" i="28" s="1"/>
  <c r="AG40" i="28"/>
  <c r="C40" i="28" s="1"/>
  <c r="AG36" i="28"/>
  <c r="C36" i="28" s="1"/>
  <c r="AG24" i="28"/>
  <c r="C24" i="28" s="1"/>
  <c r="AG20" i="28"/>
  <c r="C20" i="28" s="1"/>
  <c r="AG27" i="28"/>
  <c r="C27" i="28" s="1"/>
  <c r="AG15" i="28"/>
  <c r="C15" i="28" s="1"/>
  <c r="AG102" i="28"/>
  <c r="C102" i="28" s="1"/>
  <c r="AG94" i="28"/>
  <c r="C94" i="28" s="1"/>
  <c r="AG98" i="28"/>
  <c r="C98" i="28" s="1"/>
  <c r="AG105" i="28"/>
  <c r="C105" i="28" s="1"/>
  <c r="AG86" i="28"/>
  <c r="C86" i="28" s="1"/>
  <c r="AG78" i="28"/>
  <c r="C78" i="28" s="1"/>
  <c r="AG83" i="28"/>
  <c r="C83" i="28" s="1"/>
  <c r="AG62" i="28"/>
  <c r="C62" i="28" s="1"/>
  <c r="AG57" i="28"/>
  <c r="C57" i="28" s="1"/>
  <c r="AG56" i="28"/>
  <c r="C56" i="28" s="1"/>
  <c r="AG52" i="28"/>
  <c r="C52" i="28" s="1"/>
  <c r="AG54" i="28"/>
  <c r="C54" i="28" s="1"/>
  <c r="AG39" i="28"/>
  <c r="C39" i="28" s="1"/>
  <c r="AG35" i="28"/>
  <c r="C35" i="28" s="1"/>
  <c r="AG31" i="28"/>
  <c r="C31" i="28" s="1"/>
  <c r="AG23" i="28"/>
  <c r="C23" i="28" s="1"/>
  <c r="AG18" i="28"/>
  <c r="C18" i="28" s="1"/>
  <c r="AG14" i="28"/>
  <c r="C14" i="28" s="1"/>
  <c r="AG19" i="28"/>
  <c r="C19" i="28" s="1"/>
  <c r="AG11" i="28"/>
  <c r="C11" i="28" s="1"/>
  <c r="AG97" i="28"/>
  <c r="C97" i="28" s="1"/>
  <c r="AG93" i="28"/>
  <c r="C93" i="28" s="1"/>
  <c r="AG101" i="28"/>
  <c r="C101" i="28" s="1"/>
  <c r="AG87" i="28"/>
  <c r="C87" i="28" s="1"/>
  <c r="AG79" i="28"/>
  <c r="C79" i="28" s="1"/>
  <c r="AG75" i="28"/>
  <c r="C75" i="28" s="1"/>
  <c r="AG85" i="28"/>
  <c r="C85" i="28" s="1"/>
  <c r="AG81" i="28"/>
  <c r="C81" i="28" s="1"/>
  <c r="AG77" i="28"/>
  <c r="C77" i="28" s="1"/>
  <c r="AG66" i="28"/>
  <c r="C66" i="28" s="1"/>
  <c r="AG89" i="28"/>
  <c r="C89" i="28" s="1"/>
  <c r="AG65" i="28"/>
  <c r="C65" i="28" s="1"/>
  <c r="AG59" i="28"/>
  <c r="C59" i="28" s="1"/>
  <c r="AG61" i="28"/>
  <c r="C61" i="28" s="1"/>
  <c r="AG43" i="28"/>
  <c r="C43" i="28" s="1"/>
  <c r="AG42" i="28"/>
  <c r="C42" i="28" s="1"/>
  <c r="AG38" i="28"/>
  <c r="C38" i="28" s="1"/>
  <c r="AG34" i="28"/>
  <c r="C34" i="28" s="1"/>
  <c r="AG30" i="28"/>
  <c r="C30" i="28" s="1"/>
  <c r="AG26" i="28"/>
  <c r="C26" i="28" s="1"/>
  <c r="AG22" i="28"/>
  <c r="C22" i="28" s="1"/>
  <c r="AG25" i="28"/>
  <c r="C25" i="28" s="1"/>
  <c r="AG17" i="28"/>
  <c r="C17" i="28" s="1"/>
  <c r="C12" i="19"/>
  <c r="C16" i="19"/>
  <c r="C20" i="19" l="1"/>
  <c r="AG13" i="28"/>
  <c r="C13" i="28" s="1"/>
  <c r="AG10" i="28"/>
  <c r="C10" i="28" s="1"/>
  <c r="C7" i="28"/>
  <c r="C19" i="19"/>
  <c r="C15" i="19"/>
  <c r="C17" i="19"/>
  <c r="C13" i="19"/>
  <c r="C18" i="19"/>
  <c r="C14" i="19"/>
  <c r="C10" i="19"/>
</calcChain>
</file>

<file path=xl/sharedStrings.xml><?xml version="1.0" encoding="utf-8"?>
<sst xmlns="http://schemas.openxmlformats.org/spreadsheetml/2006/main" count="640" uniqueCount="301">
  <si>
    <t>香川県教育委員会</t>
    <rPh sb="0" eb="3">
      <t>カガワケン</t>
    </rPh>
    <rPh sb="3" eb="5">
      <t>キョウイク</t>
    </rPh>
    <rPh sb="5" eb="8">
      <t>イインカイ</t>
    </rPh>
    <phoneticPr fontId="2"/>
  </si>
  <si>
    <t>集合研修</t>
    <phoneticPr fontId="2"/>
  </si>
  <si>
    <t>第１回　中堅教諭等資質向上研修Ⅱ</t>
    <rPh sb="0" eb="1">
      <t>ダイ</t>
    </rPh>
    <rPh sb="2" eb="3">
      <t>カイ</t>
    </rPh>
    <rPh sb="4" eb="9">
      <t>チュウケンキョウユナド</t>
    </rPh>
    <rPh sb="9" eb="13">
      <t>シシツコウジョウ</t>
    </rPh>
    <rPh sb="13" eb="15">
      <t>ケンシュウ</t>
    </rPh>
    <phoneticPr fontId="2"/>
  </si>
  <si>
    <t>第７回　中堅教諭等資質向上研修Ⅱ</t>
    <rPh sb="0" eb="1">
      <t>ダイ</t>
    </rPh>
    <rPh sb="2" eb="3">
      <t>カイ</t>
    </rPh>
    <rPh sb="4" eb="9">
      <t>チュウケンキョウユナド</t>
    </rPh>
    <rPh sb="9" eb="13">
      <t>シシツコウジョウ</t>
    </rPh>
    <rPh sb="13" eb="15">
      <t>ケンシュウ</t>
    </rPh>
    <phoneticPr fontId="2"/>
  </si>
  <si>
    <t>オンライン研修（同時双方向型）</t>
    <rPh sb="5" eb="7">
      <t>ケンシュウ</t>
    </rPh>
    <rPh sb="8" eb="14">
      <t>ドウジソウホウコウガタ</t>
    </rPh>
    <phoneticPr fontId="2"/>
  </si>
  <si>
    <t>オンライン研修（オンデマンド型）</t>
    <rPh sb="5" eb="7">
      <t>ケンシュウ</t>
    </rPh>
    <rPh sb="14" eb="15">
      <t>ガタ</t>
    </rPh>
    <phoneticPr fontId="2"/>
  </si>
  <si>
    <t>発展期</t>
    <rPh sb="0" eb="3">
      <t>ハッテンキ</t>
    </rPh>
    <phoneticPr fontId="2"/>
  </si>
  <si>
    <t>集合研修</t>
    <rPh sb="0" eb="4">
      <t>シュウゴウケンシュウ</t>
    </rPh>
    <phoneticPr fontId="2"/>
  </si>
  <si>
    <t>交通安全教室講習会</t>
    <rPh sb="0" eb="9">
      <t>コウツウアンゼンキョウシツコウシュウカイ</t>
    </rPh>
    <phoneticPr fontId="2"/>
  </si>
  <si>
    <t>交通安全の講義では、発達段階に応じてどのように指導していけばよいかというポイントを挙げて、実践に役立つ具体的な指導例を学ぶことができた。子どもの生活実態に沿って身近な場面を題材にするという指導は、是非自校でも取り組みたい。</t>
    <phoneticPr fontId="2"/>
  </si>
  <si>
    <t>情報活用能力</t>
    <rPh sb="0" eb="6">
      <t>ジョウホウカツヨウノウリョク</t>
    </rPh>
    <phoneticPr fontId="2"/>
  </si>
  <si>
    <t>授業におけるICT活用 ～ICTを活用した授業改善～</t>
    <phoneticPr fontId="2"/>
  </si>
  <si>
    <t>NITS独立行政法人教職員支援機構</t>
    <rPh sb="4" eb="10">
      <t>ドクリツギョウセイホウジン</t>
    </rPh>
    <rPh sb="10" eb="17">
      <t>キョウショクインシエンキコウ</t>
    </rPh>
    <phoneticPr fontId="2"/>
  </si>
  <si>
    <t>1人1台端末を使用した具体的な学習活動について、具体的な活用例を知ることができた。知識伝達型の授業から子どもたちが学び取る授業へと転換できるようなICTの活用方法を考えていきたい。</t>
    <rPh sb="24" eb="27">
      <t>グタイテキ</t>
    </rPh>
    <rPh sb="28" eb="31">
      <t>カツヨウレイ</t>
    </rPh>
    <rPh sb="32" eb="33">
      <t>シ</t>
    </rPh>
    <rPh sb="41" eb="43">
      <t>チシキ</t>
    </rPh>
    <rPh sb="43" eb="45">
      <t>デンタツ</t>
    </rPh>
    <rPh sb="45" eb="46">
      <t>ガタ</t>
    </rPh>
    <rPh sb="47" eb="49">
      <t>ジュギョウ</t>
    </rPh>
    <rPh sb="51" eb="52">
      <t>コ</t>
    </rPh>
    <rPh sb="57" eb="58">
      <t>マナ</t>
    </rPh>
    <rPh sb="59" eb="60">
      <t>ト</t>
    </rPh>
    <rPh sb="61" eb="63">
      <t>ジュギョウ</t>
    </rPh>
    <rPh sb="65" eb="67">
      <t>テンカン</t>
    </rPh>
    <rPh sb="77" eb="79">
      <t>カツヨウ</t>
    </rPh>
    <rPh sb="79" eb="81">
      <t>ホウホウ</t>
    </rPh>
    <rPh sb="82" eb="83">
      <t>カンガ</t>
    </rPh>
    <phoneticPr fontId="2"/>
  </si>
  <si>
    <t>キャリア
ステージ</t>
    <phoneticPr fontId="2"/>
  </si>
  <si>
    <t>香川県教育委員会　
保健体育課</t>
    <rPh sb="0" eb="3">
      <t>カガワケン</t>
    </rPh>
    <rPh sb="3" eb="8">
      <t>キョウイクイインカイ</t>
    </rPh>
    <rPh sb="10" eb="15">
      <t>ホケンタイイクカ</t>
    </rPh>
    <phoneticPr fontId="2"/>
  </si>
  <si>
    <t>Bb</t>
    <phoneticPr fontId="2"/>
  </si>
  <si>
    <t>Ca</t>
    <phoneticPr fontId="2"/>
  </si>
  <si>
    <t>Cc</t>
    <phoneticPr fontId="2"/>
  </si>
  <si>
    <t>※プルダウンから該当するものを選択</t>
    <rPh sb="8" eb="10">
      <t>ガイトウ</t>
    </rPh>
    <rPh sb="15" eb="17">
      <t>センタク</t>
    </rPh>
    <phoneticPr fontId="2"/>
  </si>
  <si>
    <t>※受講した研修名を記入</t>
    <rPh sb="1" eb="3">
      <t>ジュコウ</t>
    </rPh>
    <rPh sb="5" eb="8">
      <t>ケンシュウメイ</t>
    </rPh>
    <rPh sb="9" eb="11">
      <t>キニュウ</t>
    </rPh>
    <phoneticPr fontId="2"/>
  </si>
  <si>
    <t>※研修主催者を記入</t>
    <rPh sb="1" eb="6">
      <t>ケンシュウシュサイシャ</t>
    </rPh>
    <rPh sb="7" eb="9">
      <t>キニュウ</t>
    </rPh>
    <phoneticPr fontId="2"/>
  </si>
  <si>
    <t>※研修実施日、期間を記入</t>
    <rPh sb="1" eb="5">
      <t>ケンシュウジッシ</t>
    </rPh>
    <rPh sb="5" eb="6">
      <t>ビ</t>
    </rPh>
    <rPh sb="7" eb="9">
      <t>キカン</t>
    </rPh>
    <rPh sb="10" eb="12">
      <t>キニュウ</t>
    </rPh>
    <phoneticPr fontId="2"/>
  </si>
  <si>
    <t>※講話・演習・研修内容を記入</t>
    <rPh sb="1" eb="3">
      <t>コウワ</t>
    </rPh>
    <rPh sb="4" eb="6">
      <t>エンシュウ</t>
    </rPh>
    <rPh sb="7" eb="9">
      <t>ケンシュウ</t>
    </rPh>
    <rPh sb="9" eb="11">
      <t>ナイヨウ</t>
    </rPh>
    <rPh sb="12" eb="14">
      <t>キニュウ</t>
    </rPh>
    <phoneticPr fontId="2"/>
  </si>
  <si>
    <t>第２回　中堅教諭等資質向上研修Ⅱ</t>
    <rPh sb="0" eb="1">
      <t>ダイ</t>
    </rPh>
    <rPh sb="2" eb="3">
      <t>カイ</t>
    </rPh>
    <rPh sb="4" eb="9">
      <t>チュウケンキョウユナド</t>
    </rPh>
    <rPh sb="9" eb="13">
      <t>シシツコウジョウ</t>
    </rPh>
    <rPh sb="13" eb="15">
      <t>ケンシュウ</t>
    </rPh>
    <phoneticPr fontId="2"/>
  </si>
  <si>
    <t>※各研修を受講しての気づき、振り返り等を簡潔に記入する。
※研修が複数回ある場合は、最終回にまとめて、記入する。</t>
    <rPh sb="1" eb="4">
      <t>カクケンシュウ</t>
    </rPh>
    <rPh sb="5" eb="7">
      <t>ジュコウ</t>
    </rPh>
    <rPh sb="10" eb="11">
      <t>キ</t>
    </rPh>
    <rPh sb="14" eb="15">
      <t>フ</t>
    </rPh>
    <rPh sb="16" eb="17">
      <t>カエ</t>
    </rPh>
    <rPh sb="18" eb="19">
      <t>ナド</t>
    </rPh>
    <rPh sb="20" eb="22">
      <t>カンケツ</t>
    </rPh>
    <rPh sb="23" eb="25">
      <t>キニュウ</t>
    </rPh>
    <rPh sb="30" eb="32">
      <t>ケンシュウ</t>
    </rPh>
    <rPh sb="33" eb="36">
      <t>フクスウカイ</t>
    </rPh>
    <rPh sb="38" eb="40">
      <t>バアイ</t>
    </rPh>
    <rPh sb="42" eb="45">
      <t>サイシュウカイ</t>
    </rPh>
    <rPh sb="51" eb="53">
      <t>キニュウ</t>
    </rPh>
    <phoneticPr fontId="2"/>
  </si>
  <si>
    <t>研修種別</t>
  </si>
  <si>
    <t>キャリアステージ</t>
    <phoneticPr fontId="2"/>
  </si>
  <si>
    <t>基礎期</t>
    <rPh sb="0" eb="3">
      <t>キソキ</t>
    </rPh>
    <phoneticPr fontId="2"/>
  </si>
  <si>
    <t>深化期</t>
    <rPh sb="0" eb="2">
      <t>シンカ</t>
    </rPh>
    <rPh sb="2" eb="3">
      <t>キ</t>
    </rPh>
    <phoneticPr fontId="2"/>
  </si>
  <si>
    <t>その他</t>
    <rPh sb="2" eb="3">
      <t>タ</t>
    </rPh>
    <phoneticPr fontId="2"/>
  </si>
  <si>
    <t>研修実施方法</t>
  </si>
  <si>
    <t>研修実施方法</t>
    <rPh sb="0" eb="2">
      <t>ケンシュウ</t>
    </rPh>
    <rPh sb="2" eb="4">
      <t>ジッシ</t>
    </rPh>
    <rPh sb="4" eb="6">
      <t>ホウホウ</t>
    </rPh>
    <phoneticPr fontId="2"/>
  </si>
  <si>
    <t>中央研修　次世代リーダー育成研修</t>
    <rPh sb="0" eb="2">
      <t>チュウオウ</t>
    </rPh>
    <rPh sb="2" eb="4">
      <t>ケンシュウ</t>
    </rPh>
    <rPh sb="5" eb="8">
      <t>ジセダイ</t>
    </rPh>
    <rPh sb="12" eb="16">
      <t>イクセイケンシュウ</t>
    </rPh>
    <phoneticPr fontId="2"/>
  </si>
  <si>
    <t>香川県教育委員会</t>
    <rPh sb="0" eb="3">
      <t>カガワケン</t>
    </rPh>
    <rPh sb="3" eb="8">
      <t>キョウイクイインカイ</t>
    </rPh>
    <phoneticPr fontId="2"/>
  </si>
  <si>
    <t>独立行政法人教職員支援機構</t>
    <rPh sb="0" eb="13">
      <t>ドクリツギョウセイホウジンキョウショクインシエンキコウ</t>
    </rPh>
    <phoneticPr fontId="2"/>
  </si>
  <si>
    <t>2019年度</t>
    <rPh sb="4" eb="6">
      <t>ネンド</t>
    </rPh>
    <phoneticPr fontId="2"/>
  </si>
  <si>
    <t>2016年度</t>
    <rPh sb="4" eb="6">
      <t>ネンド</t>
    </rPh>
    <phoneticPr fontId="2"/>
  </si>
  <si>
    <t>免許法認定講習（特別支援学校教諭）</t>
    <rPh sb="0" eb="3">
      <t>メンキョホウ</t>
    </rPh>
    <rPh sb="3" eb="7">
      <t>ニンテイコウシュウ</t>
    </rPh>
    <rPh sb="8" eb="12">
      <t>トクベツシエン</t>
    </rPh>
    <rPh sb="12" eb="14">
      <t>ガッコウ</t>
    </rPh>
    <rPh sb="14" eb="16">
      <t>キョウユ</t>
    </rPh>
    <phoneticPr fontId="2"/>
  </si>
  <si>
    <t>2022年度</t>
    <rPh sb="4" eb="6">
      <t>ネンド</t>
    </rPh>
    <phoneticPr fontId="2"/>
  </si>
  <si>
    <t>―</t>
  </si>
  <si>
    <t>―</t>
    <phoneticPr fontId="2"/>
  </si>
  <si>
    <t>管理職（教頭・副校長）</t>
    <rPh sb="0" eb="3">
      <t>カンリショク</t>
    </rPh>
    <rPh sb="4" eb="6">
      <t>キョウトウ</t>
    </rPh>
    <rPh sb="7" eb="10">
      <t>フクコウチョウ</t>
    </rPh>
    <phoneticPr fontId="2"/>
  </si>
  <si>
    <t>管理職（校長）</t>
    <rPh sb="0" eb="3">
      <t>カンリショク</t>
    </rPh>
    <rPh sb="4" eb="6">
      <t>コウチョウ</t>
    </rPh>
    <phoneticPr fontId="2"/>
  </si>
  <si>
    <t>鳴門教育大学大学院内留</t>
    <rPh sb="0" eb="6">
      <t>ナルトキョウイクダイガク</t>
    </rPh>
    <rPh sb="6" eb="9">
      <t>ダイガクイン</t>
    </rPh>
    <rPh sb="9" eb="11">
      <t>ナイリュウ</t>
    </rPh>
    <phoneticPr fontId="2"/>
  </si>
  <si>
    <t>2023年度</t>
    <rPh sb="4" eb="6">
      <t>ネンド</t>
    </rPh>
    <phoneticPr fontId="2"/>
  </si>
  <si>
    <t>学校づくりマネジメントコース
「地域連携を活用した特色ある学校運営の在り方」</t>
    <rPh sb="0" eb="2">
      <t>ガッコウ</t>
    </rPh>
    <rPh sb="16" eb="20">
      <t>チイキレンケイ</t>
    </rPh>
    <rPh sb="21" eb="23">
      <t>カツヨウ</t>
    </rPh>
    <rPh sb="25" eb="27">
      <t>トクショク</t>
    </rPh>
    <rPh sb="29" eb="31">
      <t>ガッコウ</t>
    </rPh>
    <rPh sb="31" eb="33">
      <t>ウンエイ</t>
    </rPh>
    <rPh sb="34" eb="35">
      <t>ア</t>
    </rPh>
    <rPh sb="36" eb="37">
      <t>カタ</t>
    </rPh>
    <phoneticPr fontId="2"/>
  </si>
  <si>
    <t>「自己肯定感と人間関係能力を高める道徳科の授業づくり」</t>
    <rPh sb="1" eb="6">
      <t>ジココウテイカン</t>
    </rPh>
    <rPh sb="7" eb="11">
      <t>ニンゲンカンケイ</t>
    </rPh>
    <rPh sb="11" eb="13">
      <t>ノウリョク</t>
    </rPh>
    <rPh sb="14" eb="15">
      <t>タカ</t>
    </rPh>
    <rPh sb="17" eb="20">
      <t>ドウトクカ</t>
    </rPh>
    <rPh sb="21" eb="23">
      <t>ジュギョウ</t>
    </rPh>
    <phoneticPr fontId="2"/>
  </si>
  <si>
    <t>研修内容</t>
    <rPh sb="0" eb="4">
      <t>ケンシュウナイヨウ</t>
    </rPh>
    <phoneticPr fontId="2"/>
  </si>
  <si>
    <t>関連する育成指標項目</t>
  </si>
  <si>
    <t>年度</t>
  </si>
  <si>
    <t>研修名</t>
  </si>
  <si>
    <t>研修主催者</t>
  </si>
  <si>
    <t>研修実施日・期間</t>
  </si>
  <si>
    <t>受講した気づき・所感</t>
  </si>
  <si>
    <t>研修テーマ</t>
  </si>
  <si>
    <t>〇〇市特別支援教育コーディネーター研修</t>
    <rPh sb="2" eb="3">
      <t>シ</t>
    </rPh>
    <rPh sb="3" eb="7">
      <t>トクベツシエン</t>
    </rPh>
    <rPh sb="7" eb="9">
      <t>キョウイク</t>
    </rPh>
    <rPh sb="17" eb="19">
      <t>ケンシュウ</t>
    </rPh>
    <phoneticPr fontId="2"/>
  </si>
  <si>
    <t>〇〇市教育委員会</t>
    <rPh sb="2" eb="3">
      <t>シ</t>
    </rPh>
    <rPh sb="3" eb="8">
      <t>キョウイクイインカイ</t>
    </rPh>
    <phoneticPr fontId="2"/>
  </si>
  <si>
    <t>特別支援教育コーディネーターとして…</t>
    <rPh sb="0" eb="4">
      <t>トクベツシエン</t>
    </rPh>
    <rPh sb="4" eb="6">
      <t>キョウイク</t>
    </rPh>
    <phoneticPr fontId="2"/>
  </si>
  <si>
    <t>〇〇支部小学校教科教育研究大会</t>
    <rPh sb="2" eb="4">
      <t>シブ</t>
    </rPh>
    <rPh sb="4" eb="7">
      <t>ショウガッコウ</t>
    </rPh>
    <rPh sb="7" eb="11">
      <t>キョウカキョウイク</t>
    </rPh>
    <rPh sb="11" eb="15">
      <t>ケンキュウタイカイ</t>
    </rPh>
    <phoneticPr fontId="2"/>
  </si>
  <si>
    <t>算数の公開授業の授業者として、話し合い学習の質の向上ための工夫について提案をした。…</t>
    <rPh sb="0" eb="2">
      <t>サンスウ</t>
    </rPh>
    <rPh sb="3" eb="7">
      <t>コウカイジュギョウ</t>
    </rPh>
    <rPh sb="8" eb="11">
      <t>ジュギョウシャ</t>
    </rPh>
    <rPh sb="15" eb="16">
      <t>ハナ</t>
    </rPh>
    <rPh sb="17" eb="18">
      <t>ア</t>
    </rPh>
    <rPh sb="19" eb="21">
      <t>ガクシュウ</t>
    </rPh>
    <rPh sb="22" eb="23">
      <t>シツ</t>
    </rPh>
    <rPh sb="24" eb="26">
      <t>コウジョウ</t>
    </rPh>
    <rPh sb="29" eb="31">
      <t>クフウ</t>
    </rPh>
    <rPh sb="35" eb="37">
      <t>テイアン</t>
    </rPh>
    <phoneticPr fontId="2"/>
  </si>
  <si>
    <t xml:space="preserve">※各研修を受講しての気づき、振り返り等を簡潔に記入する。
</t>
    <rPh sb="1" eb="4">
      <t>カクケンシュウ</t>
    </rPh>
    <rPh sb="5" eb="7">
      <t>ジュコウ</t>
    </rPh>
    <rPh sb="10" eb="11">
      <t>キ</t>
    </rPh>
    <rPh sb="14" eb="15">
      <t>フ</t>
    </rPh>
    <rPh sb="16" eb="17">
      <t>カエ</t>
    </rPh>
    <rPh sb="18" eb="19">
      <t>ナド</t>
    </rPh>
    <rPh sb="20" eb="22">
      <t>カンケツ</t>
    </rPh>
    <rPh sb="23" eb="25">
      <t>キニュウ</t>
    </rPh>
    <phoneticPr fontId="2"/>
  </si>
  <si>
    <t>※研修内容について、向上させたい資質・能力又は学校教育における領域等について端的に記入。</t>
    <rPh sb="1" eb="3">
      <t>ケンシュウ</t>
    </rPh>
    <rPh sb="3" eb="5">
      <t>ナイヨウ</t>
    </rPh>
    <rPh sb="10" eb="12">
      <t>コウジョウ</t>
    </rPh>
    <rPh sb="16" eb="18">
      <t>シシツ</t>
    </rPh>
    <rPh sb="19" eb="21">
      <t>ノウリョク</t>
    </rPh>
    <rPh sb="21" eb="22">
      <t>マタ</t>
    </rPh>
    <rPh sb="23" eb="25">
      <t>ガッコウ</t>
    </rPh>
    <rPh sb="25" eb="27">
      <t>キョウイク</t>
    </rPh>
    <rPh sb="31" eb="33">
      <t>リョウイキ</t>
    </rPh>
    <rPh sb="33" eb="34">
      <t>トウ</t>
    </rPh>
    <rPh sb="38" eb="39">
      <t>タン</t>
    </rPh>
    <rPh sb="39" eb="40">
      <t>テキ</t>
    </rPh>
    <rPh sb="41" eb="43">
      <t>キニュウ</t>
    </rPh>
    <phoneticPr fontId="2"/>
  </si>
  <si>
    <t>集合及びオンラインによるハイブリッド型研修</t>
    <rPh sb="0" eb="2">
      <t>シュウゴウ</t>
    </rPh>
    <rPh sb="2" eb="3">
      <t>オヨ</t>
    </rPh>
    <rPh sb="18" eb="19">
      <t>ガタ</t>
    </rPh>
    <rPh sb="19" eb="21">
      <t>ケンシュウ</t>
    </rPh>
    <phoneticPr fontId="2"/>
  </si>
  <si>
    <t>道徳科の授業力向上</t>
    <rPh sb="0" eb="3">
      <t>ドウトクカ</t>
    </rPh>
    <rPh sb="4" eb="7">
      <t>ジュギョウリョク</t>
    </rPh>
    <rPh sb="7" eb="9">
      <t>コウジョウ</t>
    </rPh>
    <phoneticPr fontId="2"/>
  </si>
  <si>
    <t>香川大学道徳ラボ</t>
    <rPh sb="0" eb="4">
      <t>カガワダイガク</t>
    </rPh>
    <rPh sb="4" eb="6">
      <t>ドウトク</t>
    </rPh>
    <phoneticPr fontId="2"/>
  </si>
  <si>
    <t>香川大学</t>
    <rPh sb="0" eb="2">
      <t>カガワ</t>
    </rPh>
    <rPh sb="2" eb="4">
      <t>ダイガク</t>
    </rPh>
    <phoneticPr fontId="2"/>
  </si>
  <si>
    <t>各校の実践発表を聞いて…</t>
    <rPh sb="0" eb="2">
      <t>カクコウ</t>
    </rPh>
    <rPh sb="3" eb="7">
      <t>ジッセンハッピョウ</t>
    </rPh>
    <rPh sb="8" eb="9">
      <t>キ</t>
    </rPh>
    <phoneticPr fontId="2"/>
  </si>
  <si>
    <t>算数科の公開授業と授業討議</t>
    <rPh sb="0" eb="3">
      <t>サンスウカ</t>
    </rPh>
    <rPh sb="4" eb="8">
      <t>コウカイジュギョウ</t>
    </rPh>
    <rPh sb="9" eb="13">
      <t>ジュギョウトウギ</t>
    </rPh>
    <phoneticPr fontId="2"/>
  </si>
  <si>
    <t>研修種別（簡易版）</t>
    <rPh sb="0" eb="4">
      <t>ケンシュウシュベツ</t>
    </rPh>
    <rPh sb="5" eb="8">
      <t>カンイバン</t>
    </rPh>
    <phoneticPr fontId="2"/>
  </si>
  <si>
    <t>県教育センター長期研修</t>
    <rPh sb="0" eb="1">
      <t>ケン</t>
    </rPh>
    <rPh sb="1" eb="3">
      <t>キョウイク</t>
    </rPh>
    <rPh sb="7" eb="11">
      <t>チョウキケンシュウ</t>
    </rPh>
    <phoneticPr fontId="2"/>
  </si>
  <si>
    <t>2017年度</t>
    <rPh sb="4" eb="6">
      <t>ネンド</t>
    </rPh>
    <phoneticPr fontId="2"/>
  </si>
  <si>
    <t>「自ら気づき、考え、行動する児童の育成を目指した道徳教育」</t>
    <rPh sb="1" eb="2">
      <t>ミズカ</t>
    </rPh>
    <rPh sb="3" eb="4">
      <t>キ</t>
    </rPh>
    <rPh sb="7" eb="8">
      <t>カンガ</t>
    </rPh>
    <rPh sb="10" eb="12">
      <t>コウドウ</t>
    </rPh>
    <rPh sb="14" eb="16">
      <t>ジドウ</t>
    </rPh>
    <rPh sb="17" eb="19">
      <t>イクセイ</t>
    </rPh>
    <rPh sb="20" eb="22">
      <t>メザ</t>
    </rPh>
    <rPh sb="24" eb="26">
      <t>ドウトク</t>
    </rPh>
    <rPh sb="26" eb="28">
      <t>キョウイク</t>
    </rPh>
    <phoneticPr fontId="2"/>
  </si>
  <si>
    <t>〇〇支部小学校道徳研究大会に向けた一連の校内研修等</t>
    <rPh sb="2" eb="4">
      <t>シブ</t>
    </rPh>
    <rPh sb="4" eb="7">
      <t>ショウガッコウ</t>
    </rPh>
    <rPh sb="7" eb="9">
      <t>ドウトク</t>
    </rPh>
    <rPh sb="9" eb="13">
      <t>ケンキュウタイカイ</t>
    </rPh>
    <rPh sb="14" eb="15">
      <t>ム</t>
    </rPh>
    <rPh sb="17" eb="19">
      <t>イチレン</t>
    </rPh>
    <rPh sb="20" eb="22">
      <t>コウナイ</t>
    </rPh>
    <rPh sb="22" eb="24">
      <t>ケンシュウ</t>
    </rPh>
    <rPh sb="24" eb="25">
      <t>ナド</t>
    </rPh>
    <phoneticPr fontId="2"/>
  </si>
  <si>
    <r>
      <t xml:space="preserve">
</t>
    </r>
    <r>
      <rPr>
        <b/>
        <u/>
        <sz val="14"/>
        <color rgb="FF000000"/>
        <rFont val="HG丸ｺﾞｼｯｸM-PRO"/>
        <family val="3"/>
        <charset val="128"/>
      </rPr>
      <t>※プルダウンから該当するものを選択</t>
    </r>
    <rPh sb="9" eb="11">
      <t>ガイトウ</t>
    </rPh>
    <rPh sb="16" eb="18">
      <t>センタク</t>
    </rPh>
    <phoneticPr fontId="2"/>
  </si>
  <si>
    <t>研修履歴シート(香川県教育委員会)</t>
    <rPh sb="0" eb="2">
      <t>ケンシュウ</t>
    </rPh>
    <rPh sb="8" eb="10">
      <t>カガワ</t>
    </rPh>
    <phoneticPr fontId="2"/>
  </si>
  <si>
    <t>研修履歴シート(香川県教育委員会)</t>
    <rPh sb="0" eb="2">
      <t>ケンシュウ</t>
    </rPh>
    <phoneticPr fontId="2"/>
  </si>
  <si>
    <t>Aa</t>
    <phoneticPr fontId="2"/>
  </si>
  <si>
    <t>Ab</t>
    <phoneticPr fontId="2"/>
  </si>
  <si>
    <t>Ac</t>
    <phoneticPr fontId="2"/>
  </si>
  <si>
    <t>Ba</t>
    <phoneticPr fontId="2"/>
  </si>
  <si>
    <t>Bc</t>
    <phoneticPr fontId="2"/>
  </si>
  <si>
    <t>Cb</t>
    <phoneticPr fontId="2"/>
  </si>
  <si>
    <r>
      <rPr>
        <sz val="14"/>
        <rFont val="ＭＳ Ｐゴシック"/>
        <family val="3"/>
        <charset val="128"/>
      </rPr>
      <t>ア</t>
    </r>
    <phoneticPr fontId="2"/>
  </si>
  <si>
    <r>
      <rPr>
        <sz val="14"/>
        <rFont val="ＭＳ Ｐゴシック"/>
        <family val="3"/>
        <charset val="128"/>
      </rPr>
      <t>イ</t>
    </r>
    <phoneticPr fontId="2"/>
  </si>
  <si>
    <t>〇</t>
  </si>
  <si>
    <t>　</t>
  </si>
  <si>
    <t>学校名</t>
    <rPh sb="0" eb="3">
      <t>ガッコウメイ</t>
    </rPh>
    <phoneticPr fontId="2"/>
  </si>
  <si>
    <t>氏名</t>
    <rPh sb="0" eb="2">
      <t>シメイ</t>
    </rPh>
    <phoneticPr fontId="2"/>
  </si>
  <si>
    <t>氏名（カタカナ）</t>
    <rPh sb="0" eb="2">
      <t>シメイ</t>
    </rPh>
    <phoneticPr fontId="2"/>
  </si>
  <si>
    <t>職種</t>
    <rPh sb="0" eb="2">
      <t>ショクシュ</t>
    </rPh>
    <phoneticPr fontId="2"/>
  </si>
  <si>
    <t>職員番号</t>
    <rPh sb="0" eb="2">
      <t>ショクイン</t>
    </rPh>
    <rPh sb="2" eb="4">
      <t>バンゴウ</t>
    </rPh>
    <phoneticPr fontId="2"/>
  </si>
  <si>
    <t>〇〇市立△△小学校</t>
    <rPh sb="2" eb="4">
      <t>シリツ</t>
    </rPh>
    <rPh sb="6" eb="9">
      <t>ショウガッコウ</t>
    </rPh>
    <phoneticPr fontId="2"/>
  </si>
  <si>
    <t>教諭</t>
  </si>
  <si>
    <t>Ⅰ)②長期研修等</t>
    <rPh sb="3" eb="7">
      <t>チョウキケンシュウ</t>
    </rPh>
    <rPh sb="7" eb="8">
      <t>ナド</t>
    </rPh>
    <phoneticPr fontId="2"/>
  </si>
  <si>
    <t>Ⅱ)③校内研修・研究等</t>
    <rPh sb="3" eb="7">
      <t>コウナイケンシュウ</t>
    </rPh>
    <rPh sb="8" eb="10">
      <t>ケンキュウ</t>
    </rPh>
    <rPh sb="10" eb="11">
      <t>ナド</t>
    </rPh>
    <phoneticPr fontId="2"/>
  </si>
  <si>
    <t>Ⅰ)①研修実施者が実施する研修</t>
    <rPh sb="3" eb="7">
      <t>ケンシュウジッシ</t>
    </rPh>
    <rPh sb="7" eb="8">
      <t>シャ</t>
    </rPh>
    <rPh sb="9" eb="11">
      <t>ジッシ</t>
    </rPh>
    <rPh sb="13" eb="15">
      <t>ケンシュウ</t>
    </rPh>
    <phoneticPr fontId="2"/>
  </si>
  <si>
    <t>Ⅰ)③免許法認定講習等</t>
    <rPh sb="3" eb="6">
      <t>メンキョホウ</t>
    </rPh>
    <rPh sb="6" eb="10">
      <t>ニンテイコウシュウ</t>
    </rPh>
    <rPh sb="10" eb="11">
      <t>ナド</t>
    </rPh>
    <phoneticPr fontId="2"/>
  </si>
  <si>
    <t>Ⅰ)（未分類）</t>
    <rPh sb="3" eb="6">
      <t>ミブンルイ</t>
    </rPh>
    <phoneticPr fontId="2"/>
  </si>
  <si>
    <t>Ⅱ)①市町（学校組合）教育委員会の研修等</t>
    <rPh sb="3" eb="5">
      <t>シマチ</t>
    </rPh>
    <rPh sb="6" eb="10">
      <t>ガッコウクミアイ</t>
    </rPh>
    <rPh sb="11" eb="16">
      <t>キョウイクイインカイ</t>
    </rPh>
    <rPh sb="17" eb="19">
      <t>ケンシュウ</t>
    </rPh>
    <rPh sb="19" eb="20">
      <t>ナド</t>
    </rPh>
    <phoneticPr fontId="2"/>
  </si>
  <si>
    <t>Ⅱ)②教育関係諸団体の研修等</t>
    <rPh sb="3" eb="7">
      <t>キョウイクカンケイ</t>
    </rPh>
    <rPh sb="7" eb="10">
      <t>ショダンタイ</t>
    </rPh>
    <rPh sb="11" eb="13">
      <t>ケンシュウ</t>
    </rPh>
    <rPh sb="13" eb="14">
      <t>ナド</t>
    </rPh>
    <phoneticPr fontId="2"/>
  </si>
  <si>
    <t>Ⅱ)（未分類）</t>
    <rPh sb="3" eb="6">
      <t>ミブンルイ</t>
    </rPh>
    <phoneticPr fontId="2"/>
  </si>
  <si>
    <t>職務として受講する研修</t>
    <rPh sb="0" eb="2">
      <t>ショクム</t>
    </rPh>
    <rPh sb="5" eb="7">
      <t>ジュコウ</t>
    </rPh>
    <rPh sb="9" eb="11">
      <t>ケンシュウ</t>
    </rPh>
    <phoneticPr fontId="2"/>
  </si>
  <si>
    <t>自主的に参加する研修</t>
    <rPh sb="0" eb="2">
      <t>ジシュ</t>
    </rPh>
    <rPh sb="2" eb="3">
      <t>テキ</t>
    </rPh>
    <rPh sb="4" eb="6">
      <t>サンカ</t>
    </rPh>
    <rPh sb="8" eb="10">
      <t>ケンシュウ</t>
    </rPh>
    <phoneticPr fontId="2"/>
  </si>
  <si>
    <t>学校名</t>
    <rPh sb="0" eb="3">
      <t>ガッコウメイ</t>
    </rPh>
    <phoneticPr fontId="2"/>
  </si>
  <si>
    <t>氏名</t>
    <rPh sb="0" eb="2">
      <t>シメイ</t>
    </rPh>
    <phoneticPr fontId="2"/>
  </si>
  <si>
    <t>氏名（カタカナ）</t>
    <rPh sb="0" eb="2">
      <t>シメイ</t>
    </rPh>
    <phoneticPr fontId="2"/>
  </si>
  <si>
    <t>作成日</t>
    <rPh sb="0" eb="3">
      <t>サクセイビ</t>
    </rPh>
    <phoneticPr fontId="2"/>
  </si>
  <si>
    <t>職員番号</t>
    <rPh sb="0" eb="4">
      <t>ショクインバンゴウ</t>
    </rPh>
    <phoneticPr fontId="2"/>
  </si>
  <si>
    <t>作成日</t>
    <phoneticPr fontId="2"/>
  </si>
  <si>
    <t>香川オリーブ花子</t>
    <rPh sb="0" eb="2">
      <t>カガワ</t>
    </rPh>
    <rPh sb="6" eb="8">
      <t>ハナコ</t>
    </rPh>
    <phoneticPr fontId="2"/>
  </si>
  <si>
    <t>カガワオリーブハナコ</t>
    <phoneticPr fontId="2"/>
  </si>
  <si>
    <t>キャリアステージ</t>
  </si>
  <si>
    <t>観点</t>
  </si>
  <si>
    <t>基礎期　１</t>
  </si>
  <si>
    <t>発展期　２</t>
  </si>
  <si>
    <t>深化期　３</t>
  </si>
  <si>
    <t>目安となる経験年数</t>
  </si>
  <si>
    <t>素養・資質　Ａ</t>
  </si>
  <si>
    <t>教員の使命と責任を理解し、法規の遵守や綱紀の保持などに対する意識を高め、教員として必要な倫理観を培う。</t>
  </si>
  <si>
    <t>ミドルリーダーとしての使命感、責任感と高い倫理観に基づき、法規の遵守や綱紀の保持などを率先して実践する。</t>
  </si>
  <si>
    <t>他教員の範となるような確たる倫理観に基づき、法規の遵守や綱紀の保持などについて、使命感、責任感を持って助言する。</t>
  </si>
  <si>
    <t>教育者としての自覚に基づき、子どもや保護者などと適切なコミュニケーションがとれるような、組織の一員としての社会性を身に付ける。</t>
  </si>
  <si>
    <t>教育者として自覚を持った発言や行動ができ、円滑なコミュニケーション力や豊かな人間性を身に付ける。</t>
  </si>
  <si>
    <t>教育者として信頼される発言や行動ができ、自ら範を示すとともに、コミュニケーション能力を生かして、周囲の関係を調整する。</t>
  </si>
  <si>
    <t>他教員から学ぶ姿勢を持ち、自分を見つめ、適切な目標設定のもと、探究心を持って、研究と修養に励む。</t>
  </si>
  <si>
    <t>自己の教育実践を振り返り、課題解決のために教育情報を広く収集し、適切な目標設定のもと、専門性を高めるための研究と修養に励む。</t>
  </si>
  <si>
    <t>自己の教育実践を振り返りながら、より効果的な教育活動の実践に取り組むとともに、学校全体を視野に入れた目標設定のもと、専門性を高めるための研究と修養に励む。</t>
  </si>
  <si>
    <t>知識・技能　Ｂ</t>
  </si>
  <si>
    <t>子どもとのかかわりを通して、子どもの発達の段階や成長の背景、配慮を必要とする子どもへのかかわり方を理解する。</t>
  </si>
  <si>
    <t>子どもの発達の段階や成長の背景を理解し、子どもとの関係を深めるとともに、配慮を必要とする子どもへの対応など、個に応じた適切な理解ができる。</t>
  </si>
  <si>
    <t>子どもに対する豊かな理解力と豊富な指導経験を生かし、子どもの個性が発揮できるよう、多面的な配慮ができる。</t>
  </si>
  <si>
    <t>学習指導に関する基本的な知識や技能を身に付け、計画的に授業づくりをするとともに、適切な学習評価を実施し、授業改善につなげることができる。</t>
  </si>
  <si>
    <t>学習指導に関する専門的な知識や技能を高め、他教員の範となるような授業づくりをするとともに、適切な学習評価を実施し、授業改善につなげることができる。</t>
  </si>
  <si>
    <t>学習指導に関する専門的な知識や技能をより一層高め、自ら適切な学習評価と授業改善を行うとともに、組織的な取組となるよう、他教員に対して指導や助言ができる。</t>
  </si>
  <si>
    <t>子どもに自己存在感や自己決定の場を与え、成長を支援するとともに、共感的な人間関係を育成し、計画的に集団づくりへの取組ができる。</t>
  </si>
  <si>
    <t>子どもの自己存在感を高め、成長を促すための適切な支援を行うとともに、共感的な人間関係を育成し、学校全体の教育活動の活性化につながる集団づくりができる。</t>
  </si>
  <si>
    <t>子どもの成長のために多角的な支援を行うとともに、共感的な人間関係の育成に必要なネットワークを機能させ、集団づくりについての指導や助言ができる。</t>
  </si>
  <si>
    <t>連携・協働　Ｃ</t>
  </si>
  <si>
    <t>学校の教育目標を理解し、目標達成に向けた自己の役割を自覚し、特色ある学校づくりにおける「チーム学校」の一員として行動する。</t>
  </si>
  <si>
    <t>学校の教育目標の達成に向けて、「チーム学校」の推進役として積極的にかかわり、特色ある学校づくりに取り組む。</t>
  </si>
  <si>
    <t>学校の教育目標達成に向けた取組を総合的に分析し、「チーム学校」の中心となって、特色ある学校づくりのために貢献する。</t>
  </si>
  <si>
    <t>保護者や地域との連携の必要性を理解し、管理職や同僚に報告、連絡、相談をしながら、教員集団の中で自ら進んでかかわりを持つ。</t>
  </si>
  <si>
    <t>保護者や地域との連携に積極的にかかわるとともに、他の関係機関等との連携を強化し、協働において中心的な役割を果たす。</t>
  </si>
  <si>
    <t>保護者、地域、関係機関等に対して学校の取組を広報し、校内外における連携を強化し、協働体制づくりにおいてリーダーシップを発揮する。</t>
  </si>
  <si>
    <t>学校で起こり得る多様なリスクやトラブルを理解し、それに対応する力を身に付け、安全で安心な学校づくりに取り組む。</t>
  </si>
  <si>
    <t>学校全体で取り組める多様なリスクやトラブルに対する未然防止策や対応策を提案し、安全で安心な学校づくりを推進する。</t>
  </si>
  <si>
    <t>多様なリスクやトラブルに対して学校全体で取り組めるよう、他教員に助言し、安全で安心な学校づくりにおいてリーダーシップを発揮する。</t>
  </si>
  <si>
    <t>特別な配慮や支援を必要とする子どもの特性等を理解し、対応するために必要となる知識や支援方法を身に付け、学習上・生活上の支援の工夫を行うことができる。</t>
  </si>
  <si>
    <t>特別な配慮や支援を必要とする子どもの特性等を理解し、学習上・生活上の支援の工夫を適切に行うとともに、関係教職員や保護者と連携しながら組織的に対応することができる。</t>
  </si>
  <si>
    <t>特別な配慮や支援を必要とする子どもに対して、適切に対応するとともに、他教員への指導や助言、関係機関や専門機関等との連携を積極的に推進することができる。</t>
  </si>
  <si>
    <t>学校におけるICT活用の意義を理解し、授業や校務等においてICTを積極的に活用するとともに、子どもの情報活用能力を育成するための実践を行うことができる。</t>
  </si>
  <si>
    <t>ICTを効果的に活用した授業実践等を行い、校務の効率化及び子どもの学習や生活の改善を図るため、情報・教育データを適切に活用することができる。</t>
  </si>
  <si>
    <t>自らのICT活用指導力を高めるとともに、他教員に効果的な活用方法を指導助言することができる。情報・教育データを活用して組織的な課題を明確にし、解決に向けて働きかけることができる。</t>
  </si>
  <si>
    <t>使命感・責任感
a</t>
    <phoneticPr fontId="2"/>
  </si>
  <si>
    <t>コミュニケーション
b</t>
    <phoneticPr fontId="2"/>
  </si>
  <si>
    <t>自己研鑽
c</t>
    <phoneticPr fontId="2"/>
  </si>
  <si>
    <t>子ども理解
a</t>
    <phoneticPr fontId="2"/>
  </si>
  <si>
    <t>学習指導
b</t>
    <phoneticPr fontId="2"/>
  </si>
  <si>
    <t>生徒指導
c</t>
    <phoneticPr fontId="2"/>
  </si>
  <si>
    <t>学校づくり
a</t>
    <phoneticPr fontId="2"/>
  </si>
  <si>
    <t>参画・運営
b</t>
    <phoneticPr fontId="2"/>
  </si>
  <si>
    <t>危機管理
c</t>
    <phoneticPr fontId="2"/>
  </si>
  <si>
    <t>特別な配慮や支援を必要とする子どもへの対応
ア</t>
    <rPh sb="19" eb="21">
      <t>タイオウ</t>
    </rPh>
    <phoneticPr fontId="2"/>
  </si>
  <si>
    <t>ICTや情報・教育データの利活用
イ</t>
    <phoneticPr fontId="2"/>
  </si>
  <si>
    <t>１年目～６年目</t>
    <rPh sb="1" eb="3">
      <t>ネンメ</t>
    </rPh>
    <rPh sb="5" eb="7">
      <t>ネンメ</t>
    </rPh>
    <phoneticPr fontId="2"/>
  </si>
  <si>
    <t>７年目～２０年目</t>
    <rPh sb="1" eb="3">
      <t>ネンメ</t>
    </rPh>
    <rPh sb="6" eb="8">
      <t>ネンメ</t>
    </rPh>
    <phoneticPr fontId="2"/>
  </si>
  <si>
    <t>２１年目～</t>
    <rPh sb="2" eb="4">
      <t>ネンメ</t>
    </rPh>
    <phoneticPr fontId="2"/>
  </si>
  <si>
    <t>自己評価</t>
    <rPh sb="0" eb="2">
      <t>ジコ</t>
    </rPh>
    <rPh sb="2" eb="4">
      <t>ヒョウカ</t>
    </rPh>
    <phoneticPr fontId="2"/>
  </si>
  <si>
    <t>年度当初</t>
    <rPh sb="0" eb="2">
      <t>ネンド</t>
    </rPh>
    <rPh sb="2" eb="4">
      <t>トウショ</t>
    </rPh>
    <phoneticPr fontId="2"/>
  </si>
  <si>
    <t>年度末</t>
    <rPh sb="0" eb="3">
      <t>ネンドマツ</t>
    </rPh>
    <phoneticPr fontId="2"/>
  </si>
  <si>
    <t>観点</t>
    <rPh sb="0" eb="2">
      <t>カンテン</t>
    </rPh>
    <phoneticPr fontId="2"/>
  </si>
  <si>
    <t>年度末</t>
    <rPh sb="0" eb="2">
      <t>ネンド</t>
    </rPh>
    <rPh sb="2" eb="3">
      <t>マツ</t>
    </rPh>
    <phoneticPr fontId="2"/>
  </si>
  <si>
    <t>ア</t>
    <phoneticPr fontId="2"/>
  </si>
  <si>
    <t>イ</t>
    <phoneticPr fontId="2"/>
  </si>
  <si>
    <t>保健教育
b</t>
    <rPh sb="0" eb="2">
      <t>ホケン</t>
    </rPh>
    <rPh sb="2" eb="4">
      <t>キョウイク</t>
    </rPh>
    <phoneticPr fontId="2"/>
  </si>
  <si>
    <t>子どもに対する豊かな理解と豊富な指導経験を生かし、子どもの個性が発揮できるよう専門的立場からの配慮ができる。</t>
  </si>
  <si>
    <t>学校保健に関する基本的な知識や技能を身に付けるとともに、学級担任等との連携を生かした効果的な保健教育が実践できる。</t>
  </si>
  <si>
    <t>学校保健に関する専門的知識や技能をより一層高めるとともに、健康課題解決のための保健教育を実践、評価、改善し、効果的に推進できる。</t>
  </si>
  <si>
    <t>学校保健に関する自らの実践を広く情報発信するとともに、専門的知識や技能を学校全体の教育活動に生かし、指導的役割を果たすことができる。</t>
  </si>
  <si>
    <t>子どもが抱える現代的な健康課題の解決に向け、関係者との連携において、コーディネーターとしての役割を果たすことができる。</t>
  </si>
  <si>
    <t>子どもが抱える現代的な健康課題の解決に向けて、さまざまな関係機関等と連携する上で、コーディネーターとしての役割を果たし、チームで対応することができる。</t>
  </si>
  <si>
    <t>学校保健や学校安全に関する多様なリスクやトラブルを理解し、それに対応する力を身に付け、安全で安心な学校づくりに取り組む。</t>
  </si>
  <si>
    <t>学校保健や学校安全に関する多様なリスクやトラブルに対する未然防止策や対応策を提案し、安全で安心な学校づくりを推進する。</t>
  </si>
  <si>
    <t>学校保健や学校安全に関する多様なリスクやトラブルに対して学校全体で取り組めるよう、他教員に助言し、安全で安心な学校づくりにおいてリーダーシップを発揮する。</t>
  </si>
  <si>
    <t>特別な配慮や支援を必要とする子どもの特性等を理解し、学習上・生活上の支援の工夫を適切に行うとともに、関係教職員、保護者や学校医等と連携しながら組織的に対応することができる。</t>
  </si>
  <si>
    <t>学校におけるICT活用の意義を理解し、保健教育や保健管理等にICTを積極的に活用するとともに、子どもの情報活用能力を育成するための実践を行うことができる。</t>
  </si>
  <si>
    <t>ICTを効果的に活用した保健教育等を行い、保健管理・保健室経営等の効率化及び子どもの学習や生活の改善を図るため、情報・教育データを適切に活用することができる。</t>
  </si>
  <si>
    <t>教諭の指標</t>
    <rPh sb="0" eb="2">
      <t>キョウユ</t>
    </rPh>
    <rPh sb="3" eb="5">
      <t>シヒョウ</t>
    </rPh>
    <phoneticPr fontId="2"/>
  </si>
  <si>
    <t>食に関する指導
b</t>
    <rPh sb="0" eb="1">
      <t>ショク</t>
    </rPh>
    <rPh sb="2" eb="3">
      <t>カン</t>
    </rPh>
    <rPh sb="5" eb="7">
      <t>シドウ</t>
    </rPh>
    <phoneticPr fontId="2"/>
  </si>
  <si>
    <t>倫理観
a</t>
    <rPh sb="0" eb="3">
      <t>リンリカン</t>
    </rPh>
    <phoneticPr fontId="2"/>
  </si>
  <si>
    <t>人間関係調整
b</t>
    <rPh sb="0" eb="2">
      <t>ニンゲン</t>
    </rPh>
    <rPh sb="2" eb="4">
      <t>カンケイ</t>
    </rPh>
    <rPh sb="4" eb="6">
      <t>チョウセイ</t>
    </rPh>
    <phoneticPr fontId="2"/>
  </si>
  <si>
    <t>判断力・指導力
a</t>
    <rPh sb="0" eb="3">
      <t>ハンダンリョク</t>
    </rPh>
    <rPh sb="4" eb="7">
      <t>シドウリョク</t>
    </rPh>
    <phoneticPr fontId="2"/>
  </si>
  <si>
    <t>決断力・対応力
b</t>
    <rPh sb="0" eb="3">
      <t>ケツダンリョク</t>
    </rPh>
    <rPh sb="4" eb="7">
      <t>タイオウリョク</t>
    </rPh>
    <phoneticPr fontId="2"/>
  </si>
  <si>
    <t>人材育成
c</t>
    <rPh sb="0" eb="2">
      <t>ジンザイ</t>
    </rPh>
    <rPh sb="2" eb="4">
      <t>イクセイ</t>
    </rPh>
    <phoneticPr fontId="2"/>
  </si>
  <si>
    <t>危機管理能力
a</t>
    <rPh sb="0" eb="6">
      <t>キキカンリノウリョク</t>
    </rPh>
    <phoneticPr fontId="2"/>
  </si>
  <si>
    <t>組織経営力
b</t>
    <rPh sb="0" eb="2">
      <t>ソシキ</t>
    </rPh>
    <rPh sb="2" eb="4">
      <t>ケイエイ</t>
    </rPh>
    <rPh sb="4" eb="5">
      <t>リョク</t>
    </rPh>
    <phoneticPr fontId="2"/>
  </si>
  <si>
    <t>改革意欲
c</t>
    <rPh sb="0" eb="2">
      <t>カイカク</t>
    </rPh>
    <rPh sb="2" eb="4">
      <t>イヨク</t>
    </rPh>
    <phoneticPr fontId="2"/>
  </si>
  <si>
    <t>マネジメント　Ｃ</t>
    <phoneticPr fontId="2"/>
  </si>
  <si>
    <t>リーダーシップ　Ｂ</t>
    <phoneticPr fontId="2"/>
  </si>
  <si>
    <t>指標の観点</t>
    <rPh sb="0" eb="2">
      <t>シヒョウ</t>
    </rPh>
    <rPh sb="3" eb="5">
      <t>カンテン</t>
    </rPh>
    <phoneticPr fontId="2"/>
  </si>
  <si>
    <t>副校長・教頭</t>
    <rPh sb="0" eb="3">
      <t>フクコウチョウ</t>
    </rPh>
    <rPh sb="4" eb="6">
      <t>キョウトウ</t>
    </rPh>
    <phoneticPr fontId="2"/>
  </si>
  <si>
    <t>校長</t>
    <rPh sb="0" eb="2">
      <t>コウチョウ</t>
    </rPh>
    <phoneticPr fontId="2"/>
  </si>
  <si>
    <t>管理職の指標</t>
    <rPh sb="0" eb="3">
      <t>カンリショク</t>
    </rPh>
    <rPh sb="4" eb="6">
      <t>シヒョウ</t>
    </rPh>
    <phoneticPr fontId="2"/>
  </si>
  <si>
    <t>栄養教諭の指標</t>
    <rPh sb="0" eb="2">
      <t>エイヨウ</t>
    </rPh>
    <rPh sb="2" eb="4">
      <t>キョウユ</t>
    </rPh>
    <rPh sb="5" eb="7">
      <t>シヒョウ</t>
    </rPh>
    <phoneticPr fontId="2"/>
  </si>
  <si>
    <t>ICTや情報・教育データの利活用
イ</t>
  </si>
  <si>
    <t>個に応じた適切な理解を基に、子どもの個性が発揮できるよう専門的立場からの配慮ができる。</t>
  </si>
  <si>
    <t>食に関する多様なリスクやトラブルを理解し、それに対応する力を身に付け、安全で安心な学校づくりに取り組む。</t>
  </si>
  <si>
    <t>食に関する多様なリスクやトラブルに対する未然防止策や対応策を提案し、安全で安心な学校づくりを推進する。</t>
  </si>
  <si>
    <t>食に関する多様なリスクやトラブルに対して学校全体で取り組めるよう、他教員に助言し、安全で安心な学校づくりにおいてリーダーシップを発揮する。</t>
  </si>
  <si>
    <t>職務の専門性を理解し、実践に生かせる知識や技能を身に付け、学校において果たすべき役割を理解し、実践力を身に付ける。
食事摂取基準、学校給食衛生管理基準を理解するとともに、学校給食を生きた教材として活用できる給食管理を行うことができる。</t>
    <phoneticPr fontId="2"/>
  </si>
  <si>
    <t>専門的知識や技能をより一層高め、食に関する指導について評価し、改善を図ることができる。
給食管理の評価と改善ができる。</t>
    <phoneticPr fontId="2"/>
  </si>
  <si>
    <t>自らの指導実践を広く情報発信するなど、専門的知識や技能を学校全体の教育活動に生かすことができる。
給食管理について、市町等において指導的立場を果たすことができる。</t>
    <phoneticPr fontId="2"/>
  </si>
  <si>
    <t>特別な配慮や支援を必要とする子どもの特性等を理解し、学習上・生活上の支援の工夫を適切に行うとともに、関係教職員、保護者や学校給食調理従事者等と連携しながら組織的に対応することができる。</t>
  </si>
  <si>
    <t>学校におけるICT活用の意義を理解し、食に関する指導や給食管理等においてICTを積極的に活用するとともに、子どもの情報活用能力を育成するための実践を行うことができる。</t>
  </si>
  <si>
    <t>ICTを効果的に活用した食に関する指導等を行い、給食管理等の効率化及び子どもの学習や生活の改善を図るため、情報・教育データを適切に活用することができる。</t>
  </si>
  <si>
    <t>組織内の法令遵守（コンプライアンス）意識の醸成に努め、教職員の服務管理を適切に行うとともに、自己管理を行う。</t>
  </si>
  <si>
    <t>子どもや保護者、教職員などに対して傾聴の姿勢を持ち、相手を理解するとともに適切な対応や助言による信頼関係づくりができる。</t>
  </si>
  <si>
    <t>子どもや保護者、教職員などに対して傾聴の姿勢を持ち、適切な対応ができるよう教員を指導するとともに、自らも適切に対応する。</t>
  </si>
  <si>
    <t>国や県、市町の教育施策等に関心を持ち、教育実践に与える影響等を分析し、校長が示す教育方針の具現化に活かすことができる。</t>
  </si>
  <si>
    <t>国や県、市町の教育施策等に関心を持ち、学校経営ビジョンを見直し、社会の変化に応じた教育方針を提示することができる。</t>
  </si>
  <si>
    <t>教員の能力や実績、意欲などを的確に把握し、校長のビジョンに基づく適正な評価と個に応じた指導を行うことができる。</t>
  </si>
  <si>
    <t>教職員の能力や実績、意欲などを的確に把握し、適正な評価と個に応じた指導を行うことができる。</t>
  </si>
  <si>
    <t>さまざまな教育課題に関わる情報収集などを的確に行い、その解決に向けた方向性を校長に提言するとともに、教職員に対して指導、助言ができる。</t>
  </si>
  <si>
    <t>さまざまな教育課題を迅速に把握し、その解決策を明確に示すとともに、教職員に対して指導、助言ができる。</t>
  </si>
  <si>
    <t>教職員が、自己の能力を十分発揮でき、組織の活力につなげることができるように、指導、助言を行うことができる。</t>
  </si>
  <si>
    <t>教職員が、自己の能力を十分発揮でき、組織の活力につなげることができるように、研修等に関する記録等も活用し、対話に基づき教師の資質能力の向上に関する指導、助言を行うことができる。</t>
  </si>
  <si>
    <t>教職員の危機管理に対する意識を高め、学校安全にかかわる情報を収集するとともに、さまざまなトラブルに対応できる準備を確実に行い、学校全体の体制を整備する。</t>
  </si>
  <si>
    <t>教職員の危機管理に対する意識を高め、さまざまなトラブルに対して学校全体で組織的に対応できる体制を構築する。</t>
  </si>
  <si>
    <t>校長の経営方針の具現化に向けて、校長を適切に補佐しながら、教職員や家庭、地域社会と連携、協働するとともに、さまざまなデータや学校が置かれた内外環境に関する情報を適切に収集・整理・分析し、校内の研究体制を整え、特色ある教育活動を推進することができる。</t>
  </si>
  <si>
    <t>教育文化の発信源として、家庭や地域、関係機関と連携、協働して学校経営に取り組むとともに、さまざまなデータや学校が置かれた内外環境に関する情報について収集・整理・分析し共有化することにより、経営方針を明確に示し、校内の研究体制を生かして、特色ある教育活動を推進することができる。</t>
  </si>
  <si>
    <t>学校の教育力向上のために、家庭、地域社会との連携を図りながら、改革に向けての提案をするとともに、働き方改革の観点から、業務改善に努めることができる。</t>
  </si>
  <si>
    <t>学校の教育力向上のために、地域社会や関係機関との連携を図りながら、改革を進めるとともに、働き方改革の観点から、業務改善に取り組むことができる。</t>
  </si>
  <si>
    <t>特別な配慮や支援を必要とする子どもに対して、適切に対応するとともに、他教員への指導や助言、保護者及び関係機関等との連携を組織として推進することができる。</t>
  </si>
  <si>
    <t>特別な配慮や支援を必要とする子どもに対して、保護者及び関係機関等と密接な連携を図り、教育的ニーズに応じた適切な指導ができるよう、学校全体として組織的に対応する体制を構築することができる。</t>
  </si>
  <si>
    <t>学校の教育力の向上や家庭・地域との連携において、ICTを積極的に活用するとともに、情報・教育データ等を活用して、学校経営の課題解決に積極的に取り組むことができる。</t>
  </si>
  <si>
    <t>学校のICTや情報・教育データの活用を俯瞰的に捉え、校内研修の実施やリーダーとなる教員の育成など、体制の整備を図りながら、学力向上や業務改善等につながるICT活用の推進を組織的に行うことができる。</t>
  </si>
  <si>
    <t>関連する育成指標項目</t>
    <rPh sb="0" eb="2">
      <t>カンレン</t>
    </rPh>
    <rPh sb="4" eb="8">
      <t>イクセイシヒョウ</t>
    </rPh>
    <rPh sb="8" eb="10">
      <t>コウモク</t>
    </rPh>
    <phoneticPr fontId="2"/>
  </si>
  <si>
    <t>NO</t>
    <phoneticPr fontId="2"/>
  </si>
  <si>
    <t>2022以前</t>
    <rPh sb="4" eb="6">
      <t>イゼン</t>
    </rPh>
    <phoneticPr fontId="2"/>
  </si>
  <si>
    <t>職務として受講する研修</t>
    <rPh sb="0" eb="2">
      <t>ショクム</t>
    </rPh>
    <rPh sb="5" eb="7">
      <t>ジュコウ</t>
    </rPh>
    <rPh sb="9" eb="11">
      <t>ケンシュウ</t>
    </rPh>
    <phoneticPr fontId="2"/>
  </si>
  <si>
    <t xml:space="preserve">Aa </t>
    <phoneticPr fontId="2"/>
  </si>
  <si>
    <t xml:space="preserve">Ab </t>
    <phoneticPr fontId="2"/>
  </si>
  <si>
    <t xml:space="preserve">Ac </t>
    <phoneticPr fontId="2"/>
  </si>
  <si>
    <t xml:space="preserve">Ba </t>
    <phoneticPr fontId="2"/>
  </si>
  <si>
    <t xml:space="preserve">Bb </t>
    <phoneticPr fontId="2"/>
  </si>
  <si>
    <t xml:space="preserve">Bc </t>
    <phoneticPr fontId="2"/>
  </si>
  <si>
    <t xml:space="preserve">Ca </t>
    <phoneticPr fontId="2"/>
  </si>
  <si>
    <t xml:space="preserve">Cb </t>
    <phoneticPr fontId="2"/>
  </si>
  <si>
    <t xml:space="preserve">Cc </t>
    <phoneticPr fontId="2"/>
  </si>
  <si>
    <t xml:space="preserve">ア </t>
    <phoneticPr fontId="2"/>
  </si>
  <si>
    <t xml:space="preserve">イ </t>
    <phoneticPr fontId="2"/>
  </si>
  <si>
    <t>社会に開かれた教育課程とカリキュラム・マネジメント／カリキュラム・マネジメント／教育法規Ⅲ／研修の成果と今後の課題</t>
    <rPh sb="0" eb="2">
      <t>シャカイ</t>
    </rPh>
    <rPh sb="3" eb="4">
      <t>ヒラ</t>
    </rPh>
    <rPh sb="7" eb="11">
      <t>キョウイクカテイ</t>
    </rPh>
    <rPh sb="40" eb="44">
      <t>キョウイクホウキ</t>
    </rPh>
    <rPh sb="46" eb="48">
      <t>ケンシュウ</t>
    </rPh>
    <rPh sb="49" eb="51">
      <t>セイカ</t>
    </rPh>
    <rPh sb="52" eb="54">
      <t>コンゴ</t>
    </rPh>
    <rPh sb="55" eb="57">
      <t>カダイ</t>
    </rPh>
    <phoneticPr fontId="2"/>
  </si>
  <si>
    <t>県内における交通事故の現状等について／県内における交通安全教育の現状等について／児童生徒に対する効果的な交通安全教室について</t>
    <rPh sb="0" eb="2">
      <t>ケンナイ</t>
    </rPh>
    <rPh sb="6" eb="10">
      <t>コウツウジコ</t>
    </rPh>
    <rPh sb="11" eb="14">
      <t>ゲンジョウトウ</t>
    </rPh>
    <rPh sb="19" eb="21">
      <t>ケンナイ</t>
    </rPh>
    <rPh sb="25" eb="31">
      <t>コウツウアンゼンキョウイク</t>
    </rPh>
    <rPh sb="32" eb="34">
      <t>ゲンジョウ</t>
    </rPh>
    <rPh sb="34" eb="35">
      <t>トウ</t>
    </rPh>
    <rPh sb="40" eb="44">
      <t>ジドウセイト</t>
    </rPh>
    <rPh sb="45" eb="46">
      <t>タイ</t>
    </rPh>
    <rPh sb="48" eb="51">
      <t>コウカテキ</t>
    </rPh>
    <rPh sb="52" eb="54">
      <t>コウツウ</t>
    </rPh>
    <rPh sb="54" eb="58">
      <t>アンゼンキョウシツ</t>
    </rPh>
    <phoneticPr fontId="2"/>
  </si>
  <si>
    <t>各校における特別支援教育コーディネーターの役割</t>
    <rPh sb="0" eb="2">
      <t>カクコウ</t>
    </rPh>
    <rPh sb="6" eb="10">
      <t>トクベツシエン</t>
    </rPh>
    <rPh sb="10" eb="12">
      <t>キョウイク</t>
    </rPh>
    <rPh sb="21" eb="23">
      <t>ヤクワリ</t>
    </rPh>
    <phoneticPr fontId="2"/>
  </si>
  <si>
    <t>学校における危機管理／教育法規Ⅱ／子供・保護者への教育相談的関わり／個人研修課題における取組の具体</t>
    <rPh sb="0" eb="2">
      <t>ガッコウ</t>
    </rPh>
    <rPh sb="6" eb="10">
      <t>キキカンリ</t>
    </rPh>
    <rPh sb="11" eb="13">
      <t>キョウイク</t>
    </rPh>
    <rPh sb="13" eb="15">
      <t>ホウキ</t>
    </rPh>
    <rPh sb="17" eb="19">
      <t>コドモ</t>
    </rPh>
    <rPh sb="20" eb="23">
      <t>ホゴシャ</t>
    </rPh>
    <rPh sb="25" eb="30">
      <t>キョウイクソウダンテキ</t>
    </rPh>
    <rPh sb="30" eb="31">
      <t>カカ</t>
    </rPh>
    <rPh sb="34" eb="40">
      <t>コジンケンシュウカダイ</t>
    </rPh>
    <rPh sb="44" eb="46">
      <t>トリクミ</t>
    </rPh>
    <rPh sb="47" eb="49">
      <t>グタイ</t>
    </rPh>
    <phoneticPr fontId="2"/>
  </si>
  <si>
    <t>NITS動画教材の視聴
学校におけるICTを活用した学習場面／新学習指導要領に対応した学習評価（算数）</t>
    <rPh sb="4" eb="6">
      <t>ドウガ</t>
    </rPh>
    <rPh sb="6" eb="8">
      <t>キョウザイ</t>
    </rPh>
    <rPh sb="9" eb="11">
      <t>シチョウ</t>
    </rPh>
    <rPh sb="12" eb="14">
      <t>ガッコウ</t>
    </rPh>
    <rPh sb="22" eb="24">
      <t>カツヨウ</t>
    </rPh>
    <rPh sb="26" eb="30">
      <t>ガクシュウバメン</t>
    </rPh>
    <rPh sb="31" eb="34">
      <t>シンガクシュウ</t>
    </rPh>
    <rPh sb="34" eb="38">
      <t>シドウヨウリョウ</t>
    </rPh>
    <rPh sb="39" eb="41">
      <t>タイオウ</t>
    </rPh>
    <rPh sb="43" eb="47">
      <t>ガクシュウヒョウカ</t>
    </rPh>
    <rPh sb="48" eb="50">
      <t>サンスウ</t>
    </rPh>
    <phoneticPr fontId="2"/>
  </si>
  <si>
    <t>〇〇市△△小学校</t>
    <rPh sb="2" eb="3">
      <t>シ</t>
    </rPh>
    <rPh sb="5" eb="8">
      <t>ショウガッコウ</t>
    </rPh>
    <phoneticPr fontId="2"/>
  </si>
  <si>
    <t>香川オリーブ花子</t>
    <rPh sb="0" eb="2">
      <t>カガワ</t>
    </rPh>
    <rPh sb="6" eb="8">
      <t>ハナコ</t>
    </rPh>
    <phoneticPr fontId="2"/>
  </si>
  <si>
    <t>カガワオリーブハナコ</t>
    <phoneticPr fontId="2"/>
  </si>
  <si>
    <t>研修履歴シート（香川県教育委員会）</t>
    <rPh sb="0" eb="2">
      <t>ケンシュウ</t>
    </rPh>
    <rPh sb="8" eb="11">
      <t>カガワケン</t>
    </rPh>
    <rPh sb="11" eb="16">
      <t>キョウイクイインカイ</t>
    </rPh>
    <phoneticPr fontId="2"/>
  </si>
  <si>
    <t>特に重点的に取り組んだ指標</t>
    <rPh sb="0" eb="1">
      <t>トク</t>
    </rPh>
    <rPh sb="2" eb="5">
      <t>ジュウテンテキ</t>
    </rPh>
    <rPh sb="6" eb="7">
      <t>ト</t>
    </rPh>
    <rPh sb="8" eb="9">
      <t>ク</t>
    </rPh>
    <rPh sb="11" eb="13">
      <t>シヒョウ</t>
    </rPh>
    <phoneticPr fontId="2"/>
  </si>
  <si>
    <t>Bb,Ca</t>
    <phoneticPr fontId="2"/>
  </si>
  <si>
    <t>関連する指標項目</t>
    <rPh sb="0" eb="2">
      <t>カンレン</t>
    </rPh>
    <rPh sb="4" eb="6">
      <t>シヒョウ</t>
    </rPh>
    <rPh sb="6" eb="8">
      <t>コウモク</t>
    </rPh>
    <phoneticPr fontId="2"/>
  </si>
  <si>
    <t>関連する指標項目</t>
    <rPh sb="0" eb="2">
      <t>カンレン</t>
    </rPh>
    <rPh sb="4" eb="6">
      <t>シヒョウ</t>
    </rPh>
    <rPh sb="6" eb="8">
      <t>コウモク</t>
    </rPh>
    <phoneticPr fontId="2"/>
  </si>
  <si>
    <t>重点的に取り組む指標
（年度当初）</t>
    <rPh sb="0" eb="3">
      <t>ジュウテンテキ</t>
    </rPh>
    <rPh sb="4" eb="5">
      <t>ト</t>
    </rPh>
    <rPh sb="6" eb="7">
      <t>ク</t>
    </rPh>
    <rPh sb="8" eb="10">
      <t>シヒョウ</t>
    </rPh>
    <rPh sb="12" eb="14">
      <t>ネンド</t>
    </rPh>
    <rPh sb="14" eb="16">
      <t>トウショ</t>
    </rPh>
    <phoneticPr fontId="2"/>
  </si>
  <si>
    <t>重点的に取り組んだ指標
（年度末）</t>
    <rPh sb="0" eb="3">
      <t>ジュウテンテキ</t>
    </rPh>
    <rPh sb="4" eb="5">
      <t>ト</t>
    </rPh>
    <rPh sb="6" eb="7">
      <t>ク</t>
    </rPh>
    <rPh sb="9" eb="11">
      <t>シヒョウ</t>
    </rPh>
    <rPh sb="13" eb="16">
      <t>ネンドマツ</t>
    </rPh>
    <phoneticPr fontId="2"/>
  </si>
  <si>
    <t>職　　　種</t>
    <rPh sb="0" eb="1">
      <t>ショク</t>
    </rPh>
    <rPh sb="4" eb="5">
      <t>シュ</t>
    </rPh>
    <phoneticPr fontId="2"/>
  </si>
  <si>
    <t>氏　　　名</t>
    <rPh sb="0" eb="1">
      <t>シ</t>
    </rPh>
    <rPh sb="4" eb="5">
      <t>ナ</t>
    </rPh>
    <phoneticPr fontId="2"/>
  </si>
  <si>
    <t>年度</t>
    <phoneticPr fontId="2"/>
  </si>
  <si>
    <t>※研修に該当する指標について、プルダウンから〇を選択する。</t>
    <phoneticPr fontId="2"/>
  </si>
  <si>
    <t xml:space="preserve">管理職の指標
Aa）倫理観
Ab）人間関係調整
Ac）自己研鑽
Ba）判断力・指導力
Bb）決断力・対応力
Bc）人材育成
</t>
    <rPh sb="0" eb="3">
      <t>カンリショク</t>
    </rPh>
    <rPh sb="4" eb="6">
      <t>シヒョウ</t>
    </rPh>
    <rPh sb="10" eb="13">
      <t>リンリカン</t>
    </rPh>
    <rPh sb="17" eb="21">
      <t>ニンゲンカンケイ</t>
    </rPh>
    <rPh sb="21" eb="23">
      <t>チョウセイ</t>
    </rPh>
    <rPh sb="35" eb="38">
      <t>ハンダンリョク</t>
    </rPh>
    <rPh sb="39" eb="42">
      <t>シドウリョク</t>
    </rPh>
    <rPh sb="46" eb="49">
      <t>ケツダンリョク</t>
    </rPh>
    <rPh sb="50" eb="53">
      <t>タイオウリョク</t>
    </rPh>
    <phoneticPr fontId="2"/>
  </si>
  <si>
    <t xml:space="preserve">
Ca）学校づくり
Cb）参画・運営
Cc）危機管理
ア）特別な配慮や支援を必要とする子どもへの対応
イ）ICTや情報・教育データの利活用</t>
    <rPh sb="68" eb="69">
      <t>ヨウ</t>
    </rPh>
    <phoneticPr fontId="2"/>
  </si>
  <si>
    <t xml:space="preserve">
Ca）学校づくり
Cb）参画・運営
Cc）危機管理
ア）特別な配慮や支援を必要とする子どもへの対応
イ）ICTや情報・教育データの利活用</t>
    <phoneticPr fontId="2"/>
  </si>
  <si>
    <t xml:space="preserve">
Ca）危機管理能力
Cb）組織経営力
Cc）改革意欲
ア）特別な配慮や支援を必要とする子どもへの対応
イ）ICTや情報・教育データの利活用</t>
    <phoneticPr fontId="2"/>
  </si>
  <si>
    <t>教諭の指標
Aa）使命感・責任感
Ab）コミュニケーション
Ac）自己研鑽
Ba）子ども理解
Bb）学習指導
Bc）生徒指導</t>
    <rPh sb="0" eb="2">
      <t>キョウユ</t>
    </rPh>
    <rPh sb="3" eb="5">
      <t>シヒョウ</t>
    </rPh>
    <phoneticPr fontId="2"/>
  </si>
  <si>
    <t>養護教諭の指標
Aa）使命感・責任感
Ab）コミュニケーション
Ac）自己研鑽
Ba）子ども理解
Bb）保健教育
Bc）生徒指導</t>
    <rPh sb="0" eb="4">
      <t>ヨウゴキョウユ</t>
    </rPh>
    <rPh sb="5" eb="7">
      <t>シヒョウ</t>
    </rPh>
    <rPh sb="52" eb="54">
      <t>ホケン</t>
    </rPh>
    <rPh sb="54" eb="56">
      <t>キョウイク</t>
    </rPh>
    <phoneticPr fontId="2"/>
  </si>
  <si>
    <t>栄養教諭の指標
Aa）使命感・責任感
Ab）コミュニケーション
Ac）自己研鑽
Ba）子ども理解
Bb）食に関する指導
Bc）生徒指導</t>
    <rPh sb="0" eb="4">
      <t>エイヨウキョウユ</t>
    </rPh>
    <rPh sb="5" eb="7">
      <t>シヒョウ</t>
    </rPh>
    <rPh sb="52" eb="53">
      <t>ショク</t>
    </rPh>
    <rPh sb="54" eb="55">
      <t>カン</t>
    </rPh>
    <rPh sb="57" eb="59">
      <t>シドウ</t>
    </rPh>
    <phoneticPr fontId="2"/>
  </si>
  <si>
    <r>
      <t xml:space="preserve">基礎期
(1～6年目)
発展期
(7～20年目)
深化期
(21年目～)
</t>
    </r>
    <r>
      <rPr>
        <b/>
        <u/>
        <sz val="14"/>
        <color rgb="FF000000"/>
        <rFont val="HG丸ｺﾞｼｯｸM-PRO"/>
        <family val="3"/>
        <charset val="128"/>
      </rPr>
      <t>※プルダウンから該当するものを選択</t>
    </r>
    <rPh sb="0" eb="3">
      <t>キソキ</t>
    </rPh>
    <rPh sb="8" eb="10">
      <t>ネンメ</t>
    </rPh>
    <rPh sb="12" eb="15">
      <t>ハッテンキ</t>
    </rPh>
    <rPh sb="21" eb="23">
      <t>ネンメ</t>
    </rPh>
    <rPh sb="25" eb="27">
      <t>シンカ</t>
    </rPh>
    <rPh sb="27" eb="28">
      <t>キ</t>
    </rPh>
    <rPh sb="32" eb="33">
      <t>ネン</t>
    </rPh>
    <rPh sb="33" eb="34">
      <t>メ</t>
    </rPh>
    <rPh sb="46" eb="48">
      <t>ガイトウ</t>
    </rPh>
    <rPh sb="53" eb="55">
      <t>センタク</t>
    </rPh>
    <phoneticPr fontId="2"/>
  </si>
  <si>
    <t>養護教諭の指標</t>
    <rPh sb="0" eb="2">
      <t>ヨウゴ</t>
    </rPh>
    <rPh sb="2" eb="4">
      <t>キョウユ</t>
    </rPh>
    <rPh sb="5" eb="7">
      <t>シヒョウ</t>
    </rPh>
    <phoneticPr fontId="2"/>
  </si>
  <si>
    <t>※プルダウンから該当するものを選択</t>
    <phoneticPr fontId="2"/>
  </si>
  <si>
    <t>基礎期
(1～6年目)
発展期
(7～20年目)
深化期
(21年目～)</t>
    <rPh sb="0" eb="3">
      <t>キソキ</t>
    </rPh>
    <rPh sb="8" eb="10">
      <t>ネンメ</t>
    </rPh>
    <rPh sb="12" eb="15">
      <t>ハッテンキ</t>
    </rPh>
    <rPh sb="21" eb="23">
      <t>ネンメ</t>
    </rPh>
    <rPh sb="25" eb="27">
      <t>シンカ</t>
    </rPh>
    <rPh sb="27" eb="28">
      <t>キ</t>
    </rPh>
    <rPh sb="32" eb="33">
      <t>ネン</t>
    </rPh>
    <rPh sb="33" eb="34">
      <t>メ</t>
    </rPh>
    <phoneticPr fontId="2"/>
  </si>
  <si>
    <t>※研修の主催者又は主管者を記入</t>
    <rPh sb="1" eb="3">
      <t>ケンシュウ</t>
    </rPh>
    <rPh sb="4" eb="7">
      <t>シュサイシャ</t>
    </rPh>
    <rPh sb="7" eb="8">
      <t>マタ</t>
    </rPh>
    <rPh sb="9" eb="11">
      <t>シュカン</t>
    </rPh>
    <rPh sb="11" eb="12">
      <t>シャ</t>
    </rPh>
    <rPh sb="13" eb="15">
      <t>キニュウ</t>
    </rPh>
    <phoneticPr fontId="2"/>
  </si>
  <si>
    <t>※研修の主催者又は主管者を記入</t>
    <phoneticPr fontId="2"/>
  </si>
  <si>
    <t>□□教育研究会</t>
    <rPh sb="2" eb="7">
      <t>キョウイクケンキュウカイ</t>
    </rPh>
    <phoneticPr fontId="2"/>
  </si>
  <si>
    <t>ミドルリーダーとして、学習指導や生徒指導について若年教員に助言を積極的に行うことができた。本年度、避難訓練の担当として、危機管理の専門性を高めることに重点を置いて、１年間取り組み、研修で学んだことを、避難訓練の企画・運営に生かすことができた。</t>
    <rPh sb="11" eb="15">
      <t>ガクシュウシドウ</t>
    </rPh>
    <rPh sb="16" eb="20">
      <t>セイトシドウ</t>
    </rPh>
    <rPh sb="24" eb="28">
      <t>ジャクネンキョウイン</t>
    </rPh>
    <rPh sb="29" eb="31">
      <t>ジョゲン</t>
    </rPh>
    <rPh sb="32" eb="35">
      <t>セッキョクテキ</t>
    </rPh>
    <rPh sb="36" eb="37">
      <t>オコナ</t>
    </rPh>
    <rPh sb="45" eb="48">
      <t>ホンネンド</t>
    </rPh>
    <rPh sb="49" eb="53">
      <t>ヒナンクンレン</t>
    </rPh>
    <rPh sb="54" eb="56">
      <t>タントウ</t>
    </rPh>
    <rPh sb="60" eb="64">
      <t>キキカンリ</t>
    </rPh>
    <rPh sb="65" eb="68">
      <t>センモンセイ</t>
    </rPh>
    <rPh sb="69" eb="70">
      <t>タカ</t>
    </rPh>
    <rPh sb="75" eb="77">
      <t>ジュウテン</t>
    </rPh>
    <rPh sb="78" eb="79">
      <t>オ</t>
    </rPh>
    <rPh sb="83" eb="85">
      <t>ネンカン</t>
    </rPh>
    <rPh sb="85" eb="86">
      <t>ト</t>
    </rPh>
    <rPh sb="87" eb="88">
      <t>ク</t>
    </rPh>
    <rPh sb="90" eb="92">
      <t>ケンシュウ</t>
    </rPh>
    <rPh sb="93" eb="94">
      <t>マナ</t>
    </rPh>
    <rPh sb="100" eb="104">
      <t>ヒナンクンレン</t>
    </rPh>
    <rPh sb="105" eb="107">
      <t>キカク</t>
    </rPh>
    <rPh sb="108" eb="110">
      <t>ウンエイ</t>
    </rPh>
    <rPh sb="111" eb="112">
      <t>イ</t>
    </rPh>
    <phoneticPr fontId="2"/>
  </si>
  <si>
    <t>自己評価シート</t>
    <rPh sb="0" eb="4">
      <t>ジコヒョウカ</t>
    </rPh>
    <phoneticPr fontId="2"/>
  </si>
  <si>
    <t>香中研仲善支部教科研究会（第一回）</t>
    <rPh sb="0" eb="1">
      <t>カ</t>
    </rPh>
    <rPh sb="1" eb="2">
      <t>チュウ</t>
    </rPh>
    <rPh sb="2" eb="3">
      <t>ケン</t>
    </rPh>
    <rPh sb="3" eb="4">
      <t>ナカ</t>
    </rPh>
    <rPh sb="4" eb="5">
      <t>ゼン</t>
    </rPh>
    <rPh sb="5" eb="7">
      <t>シブ</t>
    </rPh>
    <rPh sb="7" eb="9">
      <t>キョウカ</t>
    </rPh>
    <rPh sb="9" eb="12">
      <t>ケンキュウカイ</t>
    </rPh>
    <rPh sb="13" eb="14">
      <t>ダイ</t>
    </rPh>
    <rPh sb="14" eb="16">
      <t>イッカイ</t>
    </rPh>
    <phoneticPr fontId="2"/>
  </si>
  <si>
    <t>香中研仲善支部</t>
    <rPh sb="0" eb="1">
      <t>カ</t>
    </rPh>
    <rPh sb="1" eb="2">
      <t>チュウ</t>
    </rPh>
    <rPh sb="2" eb="3">
      <t>ケン</t>
    </rPh>
    <rPh sb="3" eb="4">
      <t>ナカ</t>
    </rPh>
    <rPh sb="4" eb="5">
      <t>ゼン</t>
    </rPh>
    <rPh sb="5" eb="7">
      <t>シブ</t>
    </rPh>
    <phoneticPr fontId="2"/>
  </si>
  <si>
    <t>〇〇科の研究討議</t>
    <rPh sb="2" eb="3">
      <t>カ</t>
    </rPh>
    <rPh sb="4" eb="6">
      <t>ケンキュウ</t>
    </rPh>
    <rPh sb="6" eb="8">
      <t>トウギ</t>
    </rPh>
    <phoneticPr fontId="2"/>
  </si>
  <si>
    <t>香中研仲善支部教科外研究調査（第一回）</t>
    <rPh sb="0" eb="1">
      <t>カ</t>
    </rPh>
    <rPh sb="1" eb="2">
      <t>チュウ</t>
    </rPh>
    <rPh sb="2" eb="3">
      <t>ケン</t>
    </rPh>
    <rPh sb="3" eb="4">
      <t>ナカ</t>
    </rPh>
    <rPh sb="4" eb="5">
      <t>ゼン</t>
    </rPh>
    <rPh sb="5" eb="7">
      <t>シブ</t>
    </rPh>
    <rPh sb="7" eb="9">
      <t>キョウカ</t>
    </rPh>
    <rPh sb="9" eb="10">
      <t>ソト</t>
    </rPh>
    <rPh sb="10" eb="12">
      <t>ケンキュウ</t>
    </rPh>
    <rPh sb="12" eb="14">
      <t>チョウサ</t>
    </rPh>
    <rPh sb="15" eb="16">
      <t>ダイ</t>
    </rPh>
    <rPh sb="16" eb="18">
      <t>イッカイ</t>
    </rPh>
    <phoneticPr fontId="2"/>
  </si>
  <si>
    <t>〇〇領域の研究討議</t>
    <rPh sb="2" eb="4">
      <t>リョウイキ</t>
    </rPh>
    <rPh sb="5" eb="7">
      <t>ケンキュウ</t>
    </rPh>
    <rPh sb="7" eb="9">
      <t>トウギ</t>
    </rPh>
    <phoneticPr fontId="2"/>
  </si>
  <si>
    <t>香中研仲善支部教科研究会（第二回・分散方式）</t>
    <rPh sb="0" eb="1">
      <t>カ</t>
    </rPh>
    <rPh sb="1" eb="2">
      <t>チュウ</t>
    </rPh>
    <rPh sb="2" eb="3">
      <t>ケン</t>
    </rPh>
    <rPh sb="3" eb="4">
      <t>ナカ</t>
    </rPh>
    <rPh sb="4" eb="5">
      <t>ゼン</t>
    </rPh>
    <rPh sb="5" eb="7">
      <t>シブ</t>
    </rPh>
    <rPh sb="7" eb="9">
      <t>キョウカ</t>
    </rPh>
    <rPh sb="9" eb="12">
      <t>ケンキュウカイ</t>
    </rPh>
    <rPh sb="13" eb="14">
      <t>ダイ</t>
    </rPh>
    <rPh sb="14" eb="16">
      <t>ニカイ</t>
    </rPh>
    <rPh sb="17" eb="19">
      <t>ブンサン</t>
    </rPh>
    <rPh sb="19" eb="21">
      <t>ホウシキ</t>
    </rPh>
    <phoneticPr fontId="2"/>
  </si>
  <si>
    <t>〇〇科の研究討議もしくは〇〇科の授業討議</t>
    <rPh sb="2" eb="3">
      <t>カ</t>
    </rPh>
    <rPh sb="4" eb="6">
      <t>ケンキュウ</t>
    </rPh>
    <rPh sb="6" eb="8">
      <t>トウギ</t>
    </rPh>
    <rPh sb="14" eb="15">
      <t>カ</t>
    </rPh>
    <rPh sb="16" eb="18">
      <t>ジュギョウ</t>
    </rPh>
    <rPh sb="18" eb="20">
      <t>トウギ</t>
    </rPh>
    <phoneticPr fontId="2"/>
  </si>
  <si>
    <t>香中研仲善支部教科研究会（第三回）</t>
    <rPh sb="0" eb="1">
      <t>カ</t>
    </rPh>
    <rPh sb="1" eb="2">
      <t>チュウ</t>
    </rPh>
    <rPh sb="2" eb="3">
      <t>ケン</t>
    </rPh>
    <rPh sb="3" eb="4">
      <t>ナカ</t>
    </rPh>
    <rPh sb="4" eb="5">
      <t>ゼン</t>
    </rPh>
    <rPh sb="5" eb="7">
      <t>シブ</t>
    </rPh>
    <rPh sb="7" eb="9">
      <t>キョウカ</t>
    </rPh>
    <rPh sb="9" eb="12">
      <t>ケンキュウカイ</t>
    </rPh>
    <rPh sb="13" eb="14">
      <t>ダイ</t>
    </rPh>
    <rPh sb="14" eb="16">
      <t>サンカイ</t>
    </rPh>
    <phoneticPr fontId="2"/>
  </si>
  <si>
    <t>香中研仲善支部教科外研究調査（第二回）</t>
    <rPh sb="0" eb="1">
      <t>カ</t>
    </rPh>
    <rPh sb="1" eb="2">
      <t>チュウ</t>
    </rPh>
    <rPh sb="2" eb="3">
      <t>ケン</t>
    </rPh>
    <rPh sb="3" eb="4">
      <t>ナカ</t>
    </rPh>
    <rPh sb="4" eb="5">
      <t>ゼン</t>
    </rPh>
    <rPh sb="5" eb="7">
      <t>シブ</t>
    </rPh>
    <rPh sb="7" eb="9">
      <t>キョウカ</t>
    </rPh>
    <rPh sb="9" eb="10">
      <t>ガイ</t>
    </rPh>
    <rPh sb="10" eb="12">
      <t>ケンキュウ</t>
    </rPh>
    <rPh sb="12" eb="14">
      <t>チョウサ</t>
    </rPh>
    <rPh sb="15" eb="16">
      <t>ダイ</t>
    </rPh>
    <rPh sb="16" eb="17">
      <t>ニ</t>
    </rPh>
    <rPh sb="17" eb="18">
      <t>カイ</t>
    </rPh>
    <phoneticPr fontId="2"/>
  </si>
  <si>
    <t>授業力向上研修</t>
    <rPh sb="0" eb="2">
      <t>ジュギョウ</t>
    </rPh>
    <rPh sb="2" eb="3">
      <t>リョク</t>
    </rPh>
    <rPh sb="3" eb="5">
      <t>コウジョウ</t>
    </rPh>
    <rPh sb="5" eb="7">
      <t>ケンシュウ</t>
    </rPh>
    <phoneticPr fontId="2"/>
  </si>
  <si>
    <t>仲善小中学校校長会
香小研仲善支部
香中研仲善支部</t>
    <rPh sb="0" eb="1">
      <t>ナカ</t>
    </rPh>
    <rPh sb="1" eb="2">
      <t>ゼン</t>
    </rPh>
    <rPh sb="2" eb="6">
      <t>ショウチュウガッコウ</t>
    </rPh>
    <rPh sb="6" eb="9">
      <t>コウチョウカイ</t>
    </rPh>
    <rPh sb="10" eb="11">
      <t>カ</t>
    </rPh>
    <rPh sb="11" eb="12">
      <t>ショウ</t>
    </rPh>
    <rPh sb="12" eb="13">
      <t>ケン</t>
    </rPh>
    <rPh sb="13" eb="14">
      <t>ナカ</t>
    </rPh>
    <rPh sb="14" eb="15">
      <t>ゼン</t>
    </rPh>
    <rPh sb="15" eb="17">
      <t>シブ</t>
    </rPh>
    <rPh sb="18" eb="19">
      <t>カ</t>
    </rPh>
    <rPh sb="19" eb="20">
      <t>チュウ</t>
    </rPh>
    <rPh sb="20" eb="21">
      <t>ケン</t>
    </rPh>
    <rPh sb="21" eb="22">
      <t>ナカ</t>
    </rPh>
    <rPh sb="22" eb="23">
      <t>ゼン</t>
    </rPh>
    <rPh sb="23" eb="25">
      <t>シブ</t>
    </rPh>
    <phoneticPr fontId="2"/>
  </si>
  <si>
    <t>研究内容についての講話
指導方法協議・検討</t>
    <rPh sb="0" eb="2">
      <t>ケンキュウ</t>
    </rPh>
    <rPh sb="2" eb="4">
      <t>ナイヨウ</t>
    </rPh>
    <rPh sb="9" eb="11">
      <t>コウワ</t>
    </rPh>
    <rPh sb="12" eb="14">
      <t>シドウ</t>
    </rPh>
    <rPh sb="14" eb="16">
      <t>ホウホウ</t>
    </rPh>
    <rPh sb="16" eb="18">
      <t>キョウギ</t>
    </rPh>
    <rPh sb="19" eb="21">
      <t>ケントウ</t>
    </rPh>
    <phoneticPr fontId="2"/>
  </si>
  <si>
    <t>香中研仲善支部教科等研究員研修会（分散方式）</t>
    <rPh sb="0" eb="1">
      <t>カ</t>
    </rPh>
    <rPh sb="1" eb="2">
      <t>チュウ</t>
    </rPh>
    <rPh sb="2" eb="3">
      <t>ケン</t>
    </rPh>
    <rPh sb="3" eb="4">
      <t>ナカ</t>
    </rPh>
    <rPh sb="4" eb="5">
      <t>ゼン</t>
    </rPh>
    <rPh sb="5" eb="7">
      <t>シブ</t>
    </rPh>
    <rPh sb="7" eb="9">
      <t>キョウカ</t>
    </rPh>
    <rPh sb="9" eb="10">
      <t>トウ</t>
    </rPh>
    <rPh sb="10" eb="13">
      <t>ケンキュウイン</t>
    </rPh>
    <rPh sb="13" eb="16">
      <t>ケンシュウカイ</t>
    </rPh>
    <rPh sb="17" eb="19">
      <t>ブンサン</t>
    </rPh>
    <rPh sb="19" eb="21">
      <t>ホウシキ</t>
    </rPh>
    <phoneticPr fontId="2"/>
  </si>
  <si>
    <t>〇〇科の授業研究・討議</t>
    <rPh sb="2" eb="3">
      <t>カ</t>
    </rPh>
    <rPh sb="4" eb="6">
      <t>ジュギョウ</t>
    </rPh>
    <rPh sb="6" eb="8">
      <t>ケンキュウ</t>
    </rPh>
    <rPh sb="9" eb="11">
      <t>トウギ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</si>
</sst>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0"/>
      <name val="Arial"/>
    </font>
    <font>
      <b/>
      <sz val="12"/>
      <color rgb="FF000000"/>
      <name val="Yu Gothic"/>
      <family val="3"/>
      <charset val="128"/>
    </font>
    <font>
      <sz val="6"/>
      <name val="ＭＳ Ｐゴシック"/>
      <family val="3"/>
      <charset val="128"/>
    </font>
    <font>
      <sz val="10"/>
      <name val="Arial"/>
      <family val="2"/>
    </font>
    <font>
      <sz val="10"/>
      <name val="ＭＳ Ｐゴシック"/>
      <family val="3"/>
      <charset val="128"/>
    </font>
    <font>
      <b/>
      <sz val="11"/>
      <name val="ＭＳ Ｐゴシック"/>
      <family val="3"/>
      <charset val="128"/>
    </font>
    <font>
      <b/>
      <sz val="14"/>
      <color rgb="FF000000"/>
      <name val="Yu Gothic"/>
      <family val="3"/>
      <charset val="128"/>
    </font>
    <font>
      <b/>
      <sz val="14"/>
      <name val="ＭＳ Ｐゴシック"/>
      <family val="3"/>
      <charset val="128"/>
    </font>
    <font>
      <b/>
      <sz val="14"/>
      <color rgb="FF000000"/>
      <name val="ＭＳ Ｐゴシック"/>
      <family val="3"/>
      <charset val="128"/>
    </font>
    <font>
      <b/>
      <sz val="16"/>
      <color rgb="FF000000"/>
      <name val="Yu Gothic"/>
      <family val="3"/>
      <charset val="128"/>
    </font>
    <font>
      <b/>
      <sz val="12"/>
      <name val="ＭＳ Ｐゴシック"/>
      <family val="3"/>
      <charset val="128"/>
    </font>
    <font>
      <b/>
      <sz val="14"/>
      <color rgb="FF000000"/>
      <name val="HG丸ｺﾞｼｯｸM-PRO"/>
      <family val="3"/>
      <charset val="128"/>
    </font>
    <font>
      <b/>
      <sz val="14"/>
      <name val="HG丸ｺﾞｼｯｸM-PRO"/>
      <family val="3"/>
      <charset val="128"/>
    </font>
    <font>
      <b/>
      <u/>
      <sz val="14"/>
      <color rgb="FF000000"/>
      <name val="HG丸ｺﾞｼｯｸM-PRO"/>
      <family val="3"/>
      <charset val="128"/>
    </font>
    <font>
      <sz val="14"/>
      <name val="Arial"/>
      <family val="2"/>
    </font>
    <font>
      <sz val="14"/>
      <name val="ＭＳ Ｐゴシック"/>
      <family val="3"/>
      <charset val="128"/>
    </font>
    <font>
      <b/>
      <sz val="16"/>
      <name val="Yu Gothic UI"/>
      <family val="3"/>
      <charset val="128"/>
    </font>
    <font>
      <b/>
      <sz val="12"/>
      <color rgb="FF000000"/>
      <name val="Yu Gothic UI"/>
      <family val="3"/>
      <charset val="128"/>
    </font>
    <font>
      <b/>
      <sz val="12"/>
      <name val="Yu Gothic UI"/>
      <family val="3"/>
      <charset val="128"/>
    </font>
    <font>
      <b/>
      <sz val="18"/>
      <color rgb="FF000000"/>
      <name val="Yu Gothic"/>
      <family val="3"/>
      <charset val="128"/>
    </font>
    <font>
      <sz val="14"/>
      <color rgb="FF000000"/>
      <name val="ＭＳ Ｐゴシック"/>
      <family val="3"/>
      <charset val="128"/>
    </font>
    <font>
      <b/>
      <sz val="16"/>
      <color rgb="FF000000"/>
      <name val="ＭＳ Ｐゴシック"/>
      <family val="3"/>
      <charset val="128"/>
    </font>
    <font>
      <sz val="10"/>
      <name val="Arial"/>
      <family val="2"/>
    </font>
    <font>
      <b/>
      <sz val="16"/>
      <color rgb="FF000000"/>
      <name val="Yu Gothic UI"/>
      <family val="3"/>
      <charset val="128"/>
    </font>
    <font>
      <sz val="12"/>
      <name val="Arial"/>
      <family val="2"/>
    </font>
    <font>
      <sz val="10.5"/>
      <name val="HG丸ｺﾞｼｯｸM-PRO"/>
      <family val="3"/>
      <charset val="128"/>
    </font>
    <font>
      <b/>
      <sz val="10.5"/>
      <color rgb="FF000000"/>
      <name val="HG丸ｺﾞｼｯｸM-PRO"/>
      <family val="3"/>
      <charset val="128"/>
    </font>
    <font>
      <sz val="11"/>
      <color rgb="FF000000"/>
      <name val="HG丸ｺﾞｼｯｸM-PRO"/>
      <family val="3"/>
      <charset val="128"/>
    </font>
    <font>
      <sz val="11"/>
      <name val="ＭＳ Ｐゴシック"/>
      <family val="3"/>
      <charset val="128"/>
    </font>
    <font>
      <sz val="12"/>
      <name val="ＭＳ Ｐゴシック"/>
      <family val="3"/>
      <charset val="128"/>
    </font>
    <font>
      <sz val="12"/>
      <name val="HG丸ｺﾞｼｯｸM-PRO"/>
      <family val="3"/>
      <charset val="128"/>
    </font>
    <font>
      <sz val="14"/>
      <name val="HG丸ｺﾞｼｯｸM-PRO"/>
      <family val="3"/>
      <charset val="128"/>
    </font>
    <font>
      <b/>
      <sz val="12"/>
      <color rgb="FF000000"/>
      <name val="HG丸ｺﾞｼｯｸM-PRO"/>
      <family val="3"/>
      <charset val="128"/>
    </font>
    <font>
      <sz val="10"/>
      <color theme="0"/>
      <name val="Arial"/>
      <family val="2"/>
    </font>
    <font>
      <sz val="10"/>
      <color theme="0"/>
      <name val="ＭＳ Ｐゴシック"/>
      <family val="3"/>
      <charset val="128"/>
    </font>
    <font>
      <sz val="16"/>
      <name val="Arial"/>
      <family val="2"/>
    </font>
    <font>
      <sz val="18"/>
      <name val="Arial"/>
      <family val="2"/>
    </font>
    <font>
      <sz val="20"/>
      <name val="Arial"/>
      <family val="2"/>
    </font>
    <font>
      <b/>
      <sz val="18"/>
      <name val="ＭＳ Ｐゴシック"/>
      <family val="3"/>
      <charset val="128"/>
    </font>
    <font>
      <sz val="16"/>
      <name val="Yu Gothic UI"/>
      <family val="3"/>
      <charset val="128"/>
    </font>
    <font>
      <b/>
      <sz val="18"/>
      <color rgb="FF000000"/>
      <name val="ＭＳ Ｐゴシック"/>
      <family val="3"/>
      <charset val="128"/>
    </font>
    <font>
      <b/>
      <u/>
      <sz val="14"/>
      <name val="HG丸ｺﾞｼｯｸM-PRO"/>
      <family val="3"/>
      <charset val="128"/>
    </font>
    <font>
      <sz val="16"/>
      <name val="ＭＳ Ｐゴシック"/>
      <family val="3"/>
      <charset val="128"/>
    </font>
    <font>
      <sz val="16"/>
      <color rgb="FF000000"/>
      <name val="ＭＳ Ｐゴシック"/>
      <family val="3"/>
      <charset val="128"/>
    </font>
    <font>
      <b/>
      <sz val="16"/>
      <name val="ＭＳ Ｐゴシック"/>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bgColor indexed="64"/>
      </patternFill>
    </fill>
  </fills>
  <borders count="102">
    <border>
      <left/>
      <right/>
      <top/>
      <bottom/>
      <diagonal/>
    </border>
    <border>
      <left/>
      <right/>
      <top/>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Dashed">
        <color indexed="64"/>
      </right>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bottom style="thick">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mediumDashed">
        <color indexed="64"/>
      </right>
      <top style="thick">
        <color indexed="64"/>
      </top>
      <bottom/>
      <diagonal/>
    </border>
    <border>
      <left style="thick">
        <color indexed="64"/>
      </left>
      <right style="mediumDashed">
        <color indexed="64"/>
      </right>
      <top/>
      <bottom style="thick">
        <color indexed="64"/>
      </bottom>
      <diagonal/>
    </border>
    <border>
      <left style="mediumDashed">
        <color indexed="64"/>
      </left>
      <right style="mediumDashed">
        <color indexed="64"/>
      </right>
      <top style="thick">
        <color indexed="64"/>
      </top>
      <bottom/>
      <diagonal/>
    </border>
    <border>
      <left style="mediumDashed">
        <color indexed="64"/>
      </left>
      <right style="mediumDashed">
        <color indexed="64"/>
      </right>
      <top/>
      <bottom style="thick">
        <color indexed="64"/>
      </bottom>
      <diagonal/>
    </border>
    <border>
      <left style="mediumDashed">
        <color indexed="64"/>
      </left>
      <right style="thick">
        <color indexed="64"/>
      </right>
      <top style="thick">
        <color indexed="64"/>
      </top>
      <bottom/>
      <diagonal/>
    </border>
    <border>
      <left style="mediumDashed">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mediumDashed">
        <color indexed="64"/>
      </right>
      <top style="medium">
        <color indexed="64"/>
      </top>
      <bottom/>
      <diagonal/>
    </border>
    <border>
      <left style="mediumDashed">
        <color indexed="64"/>
      </left>
      <right style="mediumDashed">
        <color indexed="64"/>
      </right>
      <top style="medium">
        <color indexed="64"/>
      </top>
      <bottom/>
      <diagonal/>
    </border>
    <border>
      <left style="mediumDashed">
        <color indexed="64"/>
      </left>
      <right style="thick">
        <color indexed="64"/>
      </right>
      <top style="medium">
        <color indexed="64"/>
      </top>
      <bottom/>
      <diagonal/>
    </border>
    <border>
      <left style="thick">
        <color indexed="64"/>
      </left>
      <right/>
      <top style="thick">
        <color indexed="64"/>
      </top>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mediumDashed">
        <color indexed="64"/>
      </right>
      <top style="medium">
        <color indexed="64"/>
      </top>
      <bottom style="thick">
        <color indexed="64"/>
      </bottom>
      <diagonal/>
    </border>
    <border>
      <left style="mediumDashed">
        <color indexed="64"/>
      </left>
      <right style="mediumDashed">
        <color indexed="64"/>
      </right>
      <top style="medium">
        <color indexed="64"/>
      </top>
      <bottom style="thick">
        <color indexed="64"/>
      </bottom>
      <diagonal/>
    </border>
    <border>
      <left style="mediumDashed">
        <color indexed="64"/>
      </left>
      <right style="thick">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mediumDashed">
        <color indexed="64"/>
      </left>
      <right/>
      <top style="thick">
        <color indexed="64"/>
      </top>
      <bottom style="medium">
        <color indexed="64"/>
      </bottom>
      <diagonal/>
    </border>
    <border>
      <left style="mediumDashed">
        <color indexed="64"/>
      </left>
      <right style="thick">
        <color indexed="64"/>
      </right>
      <top style="thick">
        <color indexed="64"/>
      </top>
      <bottom style="medium">
        <color indexed="64"/>
      </bottom>
      <diagonal/>
    </border>
    <border>
      <left style="thick">
        <color indexed="64"/>
      </left>
      <right/>
      <top/>
      <bottom/>
      <diagonal/>
    </border>
    <border>
      <left style="thick">
        <color indexed="64"/>
      </left>
      <right style="mediumDashed">
        <color indexed="64"/>
      </right>
      <top/>
      <bottom/>
      <diagonal/>
    </border>
    <border>
      <left style="mediumDashed">
        <color indexed="64"/>
      </left>
      <right style="thick">
        <color auto="1"/>
      </right>
      <top/>
      <bottom/>
      <diagonal/>
    </border>
    <border>
      <left style="mediumDashed">
        <color indexed="64"/>
      </left>
      <right/>
      <top style="thick">
        <color indexed="64"/>
      </top>
      <bottom/>
      <diagonal/>
    </border>
    <border>
      <left style="mediumDashed">
        <color indexed="64"/>
      </left>
      <right/>
      <top style="medium">
        <color indexed="64"/>
      </top>
      <bottom/>
      <diagonal/>
    </border>
    <border>
      <left style="thick">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auto="1"/>
      </top>
      <bottom/>
      <diagonal/>
    </border>
    <border>
      <left/>
      <right style="thin">
        <color indexed="64"/>
      </right>
      <top style="thin">
        <color indexed="64"/>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medium">
        <color auto="1"/>
      </left>
      <right/>
      <top/>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auto="1"/>
      </left>
      <right/>
      <top style="medium">
        <color auto="1"/>
      </top>
      <bottom style="dotted">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s>
  <cellStyleXfs count="2">
    <xf numFmtId="0" fontId="0" fillId="0" borderId="0">
      <alignment vertical="center"/>
    </xf>
    <xf numFmtId="0" fontId="3" fillId="0" borderId="1">
      <alignment vertical="center"/>
    </xf>
  </cellStyleXfs>
  <cellXfs count="361">
    <xf numFmtId="0" fontId="0" fillId="0" borderId="0" xfId="0">
      <alignment vertical="center"/>
    </xf>
    <xf numFmtId="0" fontId="0" fillId="0" borderId="0" xfId="0">
      <alignment vertical="center"/>
    </xf>
    <xf numFmtId="0" fontId="4" fillId="0" borderId="0" xfId="0" applyFont="1">
      <alignment vertical="center"/>
    </xf>
    <xf numFmtId="0" fontId="5" fillId="0" borderId="14" xfId="0" applyFont="1" applyBorder="1" applyAlignment="1">
      <alignment horizontal="left" vertical="center" wrapText="1"/>
    </xf>
    <xf numFmtId="0" fontId="7" fillId="0" borderId="14" xfId="0" applyFont="1" applyBorder="1" applyAlignment="1">
      <alignment horizontal="left" vertical="center" wrapText="1"/>
    </xf>
    <xf numFmtId="0" fontId="0" fillId="0" borderId="1" xfId="0" applyBorder="1">
      <alignment vertical="center"/>
    </xf>
    <xf numFmtId="0" fontId="1" fillId="4" borderId="14" xfId="0" applyFont="1" applyFill="1" applyBorder="1" applyAlignment="1">
      <alignment horizontal="center" vertical="center"/>
    </xf>
    <xf numFmtId="14" fontId="7" fillId="0" borderId="14" xfId="0" applyNumberFormat="1" applyFont="1" applyBorder="1" applyAlignment="1">
      <alignment horizontal="left" vertical="center" wrapText="1"/>
    </xf>
    <xf numFmtId="0" fontId="5" fillId="0" borderId="14" xfId="0" applyFont="1" applyBorder="1" applyAlignment="1">
      <alignment vertical="top" wrapText="1"/>
    </xf>
    <xf numFmtId="14" fontId="5" fillId="0" borderId="14" xfId="0" applyNumberFormat="1" applyFont="1" applyBorder="1" applyAlignment="1">
      <alignment horizontal="left" vertical="center" wrapText="1"/>
    </xf>
    <xf numFmtId="0" fontId="0" fillId="0" borderId="0" xfId="0">
      <alignment vertical="center"/>
    </xf>
    <xf numFmtId="0" fontId="10" fillId="0" borderId="14" xfId="0" applyFont="1" applyBorder="1" applyAlignment="1">
      <alignment vertical="top" wrapText="1"/>
    </xf>
    <xf numFmtId="0" fontId="10" fillId="0" borderId="14" xfId="0" applyFont="1" applyBorder="1" applyAlignment="1">
      <alignment horizontal="left" vertical="top" wrapText="1"/>
    </xf>
    <xf numFmtId="0" fontId="12" fillId="6" borderId="14" xfId="0" applyFont="1" applyFill="1" applyBorder="1" applyAlignment="1">
      <alignment horizontal="left" vertical="center" wrapText="1"/>
    </xf>
    <xf numFmtId="0" fontId="11" fillId="6" borderId="14" xfId="0" applyFont="1" applyFill="1" applyBorder="1" applyAlignment="1">
      <alignment horizontal="left" vertical="center" wrapText="1"/>
    </xf>
    <xf numFmtId="14" fontId="11" fillId="6" borderId="14" xfId="0" applyNumberFormat="1" applyFont="1" applyFill="1" applyBorder="1" applyAlignment="1">
      <alignment horizontal="left" vertical="center" wrapText="1"/>
    </xf>
    <xf numFmtId="0" fontId="13" fillId="6" borderId="14" xfId="0" applyFont="1" applyFill="1" applyBorder="1" applyAlignment="1">
      <alignment horizontal="left" vertical="center" wrapText="1"/>
    </xf>
    <xf numFmtId="0" fontId="14" fillId="0" borderId="1" xfId="0" applyFont="1" applyBorder="1" applyAlignment="1">
      <alignment horizontal="center" vertical="center"/>
    </xf>
    <xf numFmtId="0" fontId="17" fillId="3" borderId="14" xfId="0" applyFont="1" applyFill="1" applyBorder="1" applyAlignment="1">
      <alignment horizontal="center" vertical="center"/>
    </xf>
    <xf numFmtId="0" fontId="18" fillId="3" borderId="12" xfId="0" applyFont="1" applyFill="1" applyBorder="1" applyAlignment="1">
      <alignment horizontal="center" vertical="center"/>
    </xf>
    <xf numFmtId="0" fontId="4" fillId="0" borderId="0" xfId="0" applyFont="1" applyAlignment="1">
      <alignment vertical="center" wrapText="1"/>
    </xf>
    <xf numFmtId="0" fontId="17" fillId="3" borderId="14" xfId="0" applyFont="1" applyFill="1" applyBorder="1" applyAlignment="1">
      <alignment horizontal="center" vertical="center" wrapText="1"/>
    </xf>
    <xf numFmtId="0" fontId="8" fillId="0" borderId="15"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8" fillId="0" borderId="2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20" fillId="0" borderId="30" xfId="0" applyFont="1" applyFill="1" applyBorder="1" applyAlignment="1">
      <alignment horizontal="center" vertical="center"/>
    </xf>
    <xf numFmtId="0" fontId="8" fillId="5" borderId="15" xfId="0" applyFont="1" applyFill="1" applyBorder="1" applyAlignment="1">
      <alignment horizontal="center" vertical="center" wrapText="1"/>
    </xf>
    <xf numFmtId="0" fontId="20" fillId="5" borderId="16"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20" fillId="0" borderId="34" xfId="0" applyFont="1" applyFill="1" applyBorder="1" applyAlignment="1">
      <alignment horizontal="center" vertical="center"/>
    </xf>
    <xf numFmtId="14" fontId="20" fillId="0" borderId="35" xfId="0" applyNumberFormat="1" applyFont="1" applyFill="1" applyBorder="1" applyAlignment="1">
      <alignment horizontal="center" vertical="center"/>
    </xf>
    <xf numFmtId="0" fontId="27" fillId="0" borderId="43" xfId="0" applyFont="1" applyBorder="1" applyAlignment="1">
      <alignment horizontal="justify" vertical="center" wrapText="1"/>
    </xf>
    <xf numFmtId="0" fontId="27" fillId="0" borderId="45" xfId="0" applyFont="1" applyBorder="1" applyAlignment="1">
      <alignment horizontal="justify" vertical="center" wrapText="1"/>
    </xf>
    <xf numFmtId="0" fontId="27" fillId="0" borderId="47" xfId="0" applyFont="1" applyBorder="1" applyAlignment="1">
      <alignment horizontal="justify" vertical="center" wrapText="1"/>
    </xf>
    <xf numFmtId="0" fontId="27" fillId="0" borderId="51" xfId="0" applyFont="1" applyBorder="1" applyAlignment="1">
      <alignment horizontal="justify" vertical="center" wrapText="1"/>
    </xf>
    <xf numFmtId="0" fontId="27" fillId="0" borderId="52" xfId="0" applyFont="1" applyBorder="1" applyAlignment="1">
      <alignment horizontal="justify" vertical="center" wrapText="1"/>
    </xf>
    <xf numFmtId="0" fontId="27" fillId="0" borderId="53" xfId="0" applyFont="1" applyBorder="1" applyAlignment="1">
      <alignment horizontal="justify" vertical="center"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27" fillId="0" borderId="57" xfId="0" applyFont="1" applyBorder="1" applyAlignment="1">
      <alignment horizontal="justify" vertical="center" wrapText="1"/>
    </xf>
    <xf numFmtId="0" fontId="27" fillId="0" borderId="58" xfId="0" applyFont="1" applyBorder="1" applyAlignment="1">
      <alignment horizontal="justify" vertical="center" wrapText="1"/>
    </xf>
    <xf numFmtId="0" fontId="27" fillId="0" borderId="59" xfId="0" applyFont="1" applyBorder="1" applyAlignment="1">
      <alignment horizontal="justify" vertical="center" wrapText="1"/>
    </xf>
    <xf numFmtId="0" fontId="29" fillId="0" borderId="62"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7" fillId="0" borderId="70" xfId="0" applyFont="1" applyBorder="1" applyAlignment="1">
      <alignment vertical="center" wrapText="1"/>
    </xf>
    <xf numFmtId="0" fontId="27" fillId="0" borderId="71" xfId="0" applyFont="1" applyBorder="1" applyAlignment="1">
      <alignment vertical="center" wrapText="1"/>
    </xf>
    <xf numFmtId="0" fontId="27" fillId="0" borderId="75" xfId="0" applyFont="1" applyBorder="1" applyAlignment="1">
      <alignment horizontal="justify"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69" xfId="0" applyFont="1" applyBorder="1" applyAlignment="1">
      <alignment horizontal="center" vertical="center" wrapText="1"/>
    </xf>
    <xf numFmtId="0" fontId="27" fillId="0" borderId="76" xfId="0" applyFont="1" applyBorder="1" applyAlignment="1">
      <alignment horizontal="justify" vertical="center" wrapText="1"/>
    </xf>
    <xf numFmtId="0" fontId="27" fillId="0" borderId="54" xfId="0" applyFont="1" applyBorder="1" applyAlignment="1">
      <alignment horizontal="justify" vertical="center" wrapText="1"/>
    </xf>
    <xf numFmtId="0" fontId="27" fillId="0" borderId="77" xfId="0" applyFont="1" applyBorder="1" applyAlignment="1">
      <alignment horizontal="justify" vertical="center" wrapText="1"/>
    </xf>
    <xf numFmtId="0" fontId="29" fillId="0" borderId="25"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61" xfId="0" applyFont="1" applyBorder="1" applyAlignment="1">
      <alignment horizontal="center" vertical="center" wrapText="1"/>
    </xf>
    <xf numFmtId="0" fontId="2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xf>
    <xf numFmtId="0" fontId="33" fillId="0" borderId="0" xfId="0" applyFont="1">
      <alignment vertical="center"/>
    </xf>
    <xf numFmtId="0" fontId="34" fillId="0" borderId="0" xfId="0" applyFont="1" applyAlignment="1">
      <alignment horizontal="center"/>
    </xf>
    <xf numFmtId="0" fontId="33" fillId="0" borderId="0" xfId="0" applyFont="1" applyAlignment="1">
      <alignment horizontal="right" vertical="center"/>
    </xf>
    <xf numFmtId="0" fontId="34" fillId="0" borderId="0" xfId="0" applyFont="1" applyAlignment="1">
      <alignment horizontal="right" vertical="center"/>
    </xf>
    <xf numFmtId="0" fontId="19" fillId="0" borderId="1" xfId="0" applyFont="1" applyFill="1" applyBorder="1" applyAlignment="1">
      <alignment vertical="center" wrapText="1"/>
    </xf>
    <xf numFmtId="0" fontId="15" fillId="0" borderId="1" xfId="0" applyFont="1" applyBorder="1" applyAlignment="1">
      <alignment horizontal="center" vertical="center"/>
    </xf>
    <xf numFmtId="0" fontId="22" fillId="0" borderId="0" xfId="0" applyFont="1">
      <alignment vertical="center"/>
    </xf>
    <xf numFmtId="14" fontId="0" fillId="0" borderId="0" xfId="0" applyNumberFormat="1">
      <alignment vertical="center"/>
    </xf>
    <xf numFmtId="0" fontId="0" fillId="0" borderId="30" xfId="0" applyBorder="1">
      <alignment vertical="center"/>
    </xf>
    <xf numFmtId="14" fontId="8" fillId="0" borderId="19" xfId="0" applyNumberFormat="1" applyFont="1" applyFill="1" applyBorder="1" applyAlignment="1">
      <alignment horizontal="center" vertical="center" wrapText="1"/>
    </xf>
    <xf numFmtId="0" fontId="15" fillId="0" borderId="1" xfId="0" applyFont="1" applyBorder="1" applyAlignment="1">
      <alignment vertical="center"/>
    </xf>
    <xf numFmtId="0" fontId="14" fillId="0" borderId="1" xfId="0" applyFont="1" applyBorder="1" applyAlignment="1">
      <alignment vertical="center"/>
    </xf>
    <xf numFmtId="0" fontId="14" fillId="0" borderId="19" xfId="0" applyFont="1" applyBorder="1" applyAlignment="1">
      <alignment vertical="center"/>
    </xf>
    <xf numFmtId="0" fontId="0" fillId="0" borderId="0" xfId="0" applyProtection="1">
      <alignment vertical="center"/>
      <protection locked="0"/>
    </xf>
    <xf numFmtId="0" fontId="8" fillId="0" borderId="1"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6" fillId="0" borderId="14" xfId="0" applyFont="1" applyFill="1" applyBorder="1" applyAlignment="1" applyProtection="1">
      <alignment vertical="center"/>
      <protection locked="0"/>
    </xf>
    <xf numFmtId="0" fontId="0" fillId="0" borderId="14" xfId="0" applyBorder="1">
      <alignment vertical="center"/>
    </xf>
    <xf numFmtId="0" fontId="6" fillId="7" borderId="14" xfId="0" applyFont="1" applyFill="1" applyBorder="1" applyAlignment="1" applyProtection="1">
      <alignment vertical="center"/>
      <protection locked="0"/>
    </xf>
    <xf numFmtId="0" fontId="0" fillId="7" borderId="14" xfId="0" applyFill="1" applyBorder="1">
      <alignment vertical="center"/>
    </xf>
    <xf numFmtId="0" fontId="6" fillId="7" borderId="14" xfId="0" applyFont="1" applyFill="1" applyBorder="1" applyAlignment="1" applyProtection="1">
      <alignment vertical="center" wrapText="1"/>
      <protection locked="0"/>
    </xf>
    <xf numFmtId="0" fontId="14" fillId="0" borderId="0" xfId="0" applyFont="1" applyAlignment="1">
      <alignment horizontal="left" vertical="center" wrapText="1"/>
    </xf>
    <xf numFmtId="0" fontId="37" fillId="0" borderId="0" xfId="0" applyFont="1" applyAlignment="1">
      <alignment horizontal="center" vertical="center"/>
    </xf>
    <xf numFmtId="0" fontId="38" fillId="0" borderId="78" xfId="0" applyFont="1" applyBorder="1" applyAlignment="1" applyProtection="1">
      <alignment horizontal="center" vertical="center" wrapText="1"/>
      <protection locked="0"/>
    </xf>
    <xf numFmtId="0" fontId="38" fillId="0" borderId="25" xfId="0" applyFont="1" applyBorder="1" applyAlignment="1" applyProtection="1">
      <alignment horizontal="center" vertical="center" wrapText="1"/>
      <protection locked="0"/>
    </xf>
    <xf numFmtId="0" fontId="38" fillId="0" borderId="26" xfId="0" applyFont="1" applyBorder="1" applyAlignment="1" applyProtection="1">
      <alignment horizontal="center" vertical="center" wrapText="1"/>
      <protection locked="0"/>
    </xf>
    <xf numFmtId="0" fontId="38" fillId="0" borderId="24"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78" xfId="0" applyFont="1" applyFill="1" applyBorder="1" applyAlignment="1" applyProtection="1">
      <alignment horizontal="center" vertical="center" wrapText="1"/>
      <protection locked="0"/>
    </xf>
    <xf numFmtId="0" fontId="38" fillId="0" borderId="25" xfId="0" applyFont="1" applyFill="1" applyBorder="1" applyAlignment="1" applyProtection="1">
      <alignment horizontal="center" vertical="center" wrapText="1"/>
      <protection locked="0"/>
    </xf>
    <xf numFmtId="0" fontId="38" fillId="0" borderId="26" xfId="0" applyFont="1" applyFill="1" applyBorder="1" applyAlignment="1" applyProtection="1">
      <alignment horizontal="center" vertical="center" wrapText="1"/>
      <protection locked="0"/>
    </xf>
    <xf numFmtId="0" fontId="36" fillId="7" borderId="27" xfId="0" applyFont="1" applyFill="1" applyBorder="1" applyProtection="1">
      <alignment vertical="center"/>
      <protection locked="0"/>
    </xf>
    <xf numFmtId="0" fontId="36" fillId="7" borderId="32" xfId="0" applyFont="1" applyFill="1" applyBorder="1" applyProtection="1">
      <alignment vertical="center"/>
      <protection locked="0"/>
    </xf>
    <xf numFmtId="0" fontId="36" fillId="7" borderId="33" xfId="0" applyFont="1" applyFill="1" applyBorder="1" applyProtection="1">
      <alignment vertical="center"/>
      <protection locked="0"/>
    </xf>
    <xf numFmtId="0" fontId="3" fillId="0" borderId="30" xfId="0" applyFont="1" applyBorder="1">
      <alignment vertical="center"/>
    </xf>
    <xf numFmtId="0" fontId="4" fillId="0" borderId="30" xfId="0" applyFont="1" applyBorder="1">
      <alignment vertical="center"/>
    </xf>
    <xf numFmtId="0" fontId="39" fillId="2" borderId="30" xfId="0" applyFont="1" applyFill="1" applyBorder="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14" fontId="35" fillId="0" borderId="0" xfId="0" applyNumberFormat="1" applyFont="1" applyAlignment="1">
      <alignment horizontal="left" vertical="center" wrapText="1"/>
    </xf>
    <xf numFmtId="14" fontId="8" fillId="0" borderId="15" xfId="0" applyNumberFormat="1" applyFont="1" applyFill="1" applyBorder="1" applyAlignment="1">
      <alignment horizontal="center" vertical="center" shrinkToFit="1"/>
    </xf>
    <xf numFmtId="0" fontId="21" fillId="0" borderId="61" xfId="0" applyFont="1" applyFill="1" applyBorder="1" applyAlignment="1">
      <alignment horizontal="center" vertical="center" wrapText="1"/>
    </xf>
    <xf numFmtId="0" fontId="29" fillId="0" borderId="60" xfId="0" applyFont="1" applyBorder="1" applyAlignment="1">
      <alignment horizontal="center" vertical="center"/>
    </xf>
    <xf numFmtId="0" fontId="8" fillId="0" borderId="78"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5" fillId="0" borderId="17" xfId="0" applyFont="1" applyBorder="1" applyAlignment="1">
      <alignment vertical="center"/>
    </xf>
    <xf numFmtId="0" fontId="14" fillId="0" borderId="17" xfId="0" applyFont="1" applyBorder="1" applyAlignment="1">
      <alignment vertical="center"/>
    </xf>
    <xf numFmtId="0" fontId="8" fillId="0" borderId="82"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61" xfId="0" applyFont="1" applyFill="1" applyBorder="1" applyAlignment="1">
      <alignment horizontal="center" vertical="center" wrapText="1"/>
    </xf>
    <xf numFmtId="14" fontId="8" fillId="0" borderId="61" xfId="0" applyNumberFormat="1" applyFont="1" applyFill="1" applyBorder="1" applyAlignment="1">
      <alignment horizontal="center" vertical="center" wrapText="1"/>
    </xf>
    <xf numFmtId="0" fontId="8" fillId="0" borderId="83" xfId="0" applyFont="1" applyFill="1" applyBorder="1" applyAlignment="1">
      <alignment horizontal="center" vertical="center" wrapText="1"/>
    </xf>
    <xf numFmtId="0" fontId="21" fillId="0" borderId="84" xfId="0" applyFont="1" applyFill="1" applyBorder="1" applyAlignment="1">
      <alignment horizontal="center" vertical="center" wrapText="1"/>
    </xf>
    <xf numFmtId="0" fontId="14" fillId="0" borderId="1" xfId="0" applyFont="1" applyFill="1" applyBorder="1" applyAlignment="1">
      <alignment vertical="center"/>
    </xf>
    <xf numFmtId="0" fontId="36" fillId="7" borderId="24" xfId="0" applyFont="1" applyFill="1" applyBorder="1" applyAlignment="1" applyProtection="1">
      <alignment horizontal="center" vertical="center"/>
      <protection locked="0"/>
    </xf>
    <xf numFmtId="0" fontId="36" fillId="7" borderId="26" xfId="0" applyFont="1" applyFill="1" applyBorder="1" applyAlignment="1" applyProtection="1">
      <alignment horizontal="center" vertical="center"/>
      <protection locked="0"/>
    </xf>
    <xf numFmtId="0" fontId="36" fillId="7" borderId="34" xfId="0" applyFont="1" applyFill="1" applyBorder="1" applyAlignment="1" applyProtection="1">
      <alignment horizontal="center" vertical="center"/>
      <protection locked="0"/>
    </xf>
    <xf numFmtId="0" fontId="36" fillId="7" borderId="35" xfId="0" applyFont="1" applyFill="1" applyBorder="1" applyAlignment="1" applyProtection="1">
      <alignment horizontal="center" vertical="center"/>
      <protection locked="0"/>
    </xf>
    <xf numFmtId="0" fontId="36" fillId="7" borderId="60" xfId="0" applyFont="1" applyFill="1" applyBorder="1" applyAlignment="1" applyProtection="1">
      <alignment horizontal="center" vertical="center"/>
      <protection locked="0"/>
    </xf>
    <xf numFmtId="0" fontId="36" fillId="7" borderId="62" xfId="0" applyFont="1" applyFill="1" applyBorder="1" applyAlignment="1" applyProtection="1">
      <alignment horizontal="center" vertical="center"/>
      <protection locked="0"/>
    </xf>
    <xf numFmtId="0" fontId="36" fillId="7" borderId="27" xfId="0" applyFont="1" applyFill="1" applyBorder="1" applyAlignment="1" applyProtection="1">
      <alignment horizontal="center" vertical="center"/>
      <protection locked="0"/>
    </xf>
    <xf numFmtId="0" fontId="36" fillId="7" borderId="33" xfId="0" applyFont="1" applyFill="1" applyBorder="1" applyAlignment="1" applyProtection="1">
      <alignment horizontal="center" vertical="center"/>
      <protection locked="0"/>
    </xf>
    <xf numFmtId="0" fontId="13" fillId="2" borderId="5" xfId="0" applyFont="1" applyFill="1" applyBorder="1" applyAlignment="1">
      <alignment vertical="center" wrapText="1"/>
    </xf>
    <xf numFmtId="0" fontId="13" fillId="2" borderId="6" xfId="0" applyFont="1" applyFill="1" applyBorder="1" applyAlignment="1">
      <alignment vertical="center" wrapText="1"/>
    </xf>
    <xf numFmtId="0" fontId="11" fillId="2" borderId="5" xfId="0" applyFont="1" applyFill="1" applyBorder="1" applyAlignment="1">
      <alignment vertical="center" wrapText="1"/>
    </xf>
    <xf numFmtId="0" fontId="11" fillId="2" borderId="6" xfId="0" applyFont="1" applyFill="1" applyBorder="1" applyAlignment="1">
      <alignment vertical="center" wrapText="1"/>
    </xf>
    <xf numFmtId="14" fontId="11" fillId="2" borderId="5" xfId="0" applyNumberFormat="1" applyFont="1" applyFill="1" applyBorder="1" applyAlignment="1">
      <alignment vertical="center" wrapText="1"/>
    </xf>
    <xf numFmtId="14" fontId="11" fillId="2" borderId="6" xfId="0" applyNumberFormat="1"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6" fillId="2" borderId="5" xfId="0" applyFont="1" applyFill="1" applyBorder="1" applyAlignment="1">
      <alignment vertical="center"/>
    </xf>
    <xf numFmtId="0" fontId="6" fillId="2" borderId="6" xfId="0" applyFont="1"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0" xfId="0" applyBorder="1">
      <alignment vertical="center"/>
    </xf>
    <xf numFmtId="0" fontId="0" fillId="0" borderId="0" xfId="0" applyBorder="1" applyProtection="1">
      <alignment vertical="center"/>
      <protection locked="0"/>
    </xf>
    <xf numFmtId="0" fontId="9" fillId="9" borderId="15" xfId="0" applyFont="1" applyFill="1" applyBorder="1" applyAlignment="1">
      <alignment vertical="center"/>
    </xf>
    <xf numFmtId="0" fontId="0" fillId="0" borderId="92" xfId="0" applyBorder="1">
      <alignment vertical="center"/>
    </xf>
    <xf numFmtId="0" fontId="19" fillId="0" borderId="14" xfId="0" applyFont="1" applyFill="1" applyBorder="1" applyAlignment="1" applyProtection="1">
      <alignment vertical="center"/>
      <protection locked="0"/>
    </xf>
    <xf numFmtId="0" fontId="19" fillId="7" borderId="14" xfId="0" applyFont="1" applyFill="1" applyBorder="1" applyAlignment="1" applyProtection="1">
      <alignment vertical="center"/>
      <protection locked="0"/>
    </xf>
    <xf numFmtId="0" fontId="1" fillId="2" borderId="6" xfId="0" applyFont="1" applyFill="1" applyBorder="1" applyAlignment="1">
      <alignment vertical="center"/>
    </xf>
    <xf numFmtId="0" fontId="1" fillId="2" borderId="7" xfId="0" applyFont="1" applyFill="1" applyBorder="1" applyAlignment="1">
      <alignment vertical="center"/>
    </xf>
    <xf numFmtId="0" fontId="38" fillId="7" borderId="78" xfId="0" applyFont="1" applyFill="1" applyBorder="1" applyAlignment="1" applyProtection="1">
      <alignment horizontal="center" vertical="center" wrapText="1"/>
      <protection locked="0"/>
    </xf>
    <xf numFmtId="0" fontId="38" fillId="7" borderId="25" xfId="0" applyFont="1" applyFill="1" applyBorder="1" applyAlignment="1" applyProtection="1">
      <alignment horizontal="center" vertical="center" wrapText="1"/>
      <protection locked="0"/>
    </xf>
    <xf numFmtId="0" fontId="38" fillId="7" borderId="26" xfId="0" applyFont="1" applyFill="1" applyBorder="1" applyAlignment="1" applyProtection="1">
      <alignment horizontal="center" vertical="center" wrapText="1"/>
      <protection locked="0"/>
    </xf>
    <xf numFmtId="0" fontId="42" fillId="0" borderId="10" xfId="0" applyFont="1" applyBorder="1" applyAlignment="1">
      <alignment horizontal="left" vertical="center" wrapText="1"/>
    </xf>
    <xf numFmtId="0" fontId="15" fillId="0" borderId="10" xfId="0" applyFont="1" applyBorder="1" applyAlignment="1">
      <alignment horizontal="left" vertical="center"/>
    </xf>
    <xf numFmtId="0" fontId="15" fillId="0" borderId="10" xfId="0" applyFont="1" applyBorder="1" applyAlignment="1">
      <alignment horizontal="left" vertical="center" wrapText="1"/>
    </xf>
    <xf numFmtId="14" fontId="20" fillId="0" borderId="14" xfId="0" applyNumberFormat="1" applyFont="1" applyBorder="1" applyAlignment="1">
      <alignment horizontal="left" vertical="center"/>
    </xf>
    <xf numFmtId="0" fontId="20" fillId="0" borderId="12" xfId="0" applyFont="1" applyBorder="1" applyAlignment="1">
      <alignment horizontal="left" vertical="center" wrapText="1"/>
    </xf>
    <xf numFmtId="0" fontId="15" fillId="0" borderId="14" xfId="0" applyFont="1" applyFill="1" applyBorder="1" applyAlignment="1" applyProtection="1">
      <alignment horizontal="left" vertical="center" wrapText="1"/>
      <protection locked="0"/>
    </xf>
    <xf numFmtId="0" fontId="42" fillId="0" borderId="14" xfId="0" applyFont="1" applyBorder="1" applyAlignment="1" applyProtection="1">
      <alignment horizontal="left" vertical="center" wrapText="1"/>
      <protection locked="0"/>
    </xf>
    <xf numFmtId="0" fontId="20" fillId="0" borderId="12" xfId="0" applyFont="1" applyBorder="1" applyAlignment="1">
      <alignment horizontal="left" vertical="center"/>
    </xf>
    <xf numFmtId="0" fontId="15" fillId="0" borderId="14" xfId="0" applyFont="1" applyFill="1" applyBorder="1" applyAlignment="1">
      <alignment horizontal="left" vertical="center" wrapText="1"/>
    </xf>
    <xf numFmtId="0" fontId="15" fillId="0" borderId="14" xfId="0" applyFont="1" applyBorder="1" applyAlignment="1">
      <alignment horizontal="left" vertical="center" wrapText="1"/>
    </xf>
    <xf numFmtId="0" fontId="20" fillId="0" borderId="14" xfId="0" applyFont="1" applyBorder="1" applyAlignment="1">
      <alignment horizontal="left" vertical="center" wrapText="1"/>
    </xf>
    <xf numFmtId="0" fontId="15" fillId="0" borderId="14" xfId="0" applyFont="1" applyBorder="1" applyAlignment="1">
      <alignment horizontal="left" vertical="top" wrapText="1"/>
    </xf>
    <xf numFmtId="0" fontId="42" fillId="0" borderId="14" xfId="0" applyFont="1" applyBorder="1" applyAlignment="1" applyProtection="1">
      <alignment horizontal="left" vertical="center"/>
      <protection locked="0"/>
    </xf>
    <xf numFmtId="0" fontId="43" fillId="0" borderId="14" xfId="0" applyFont="1" applyBorder="1" applyAlignment="1" applyProtection="1">
      <alignment horizontal="left" vertical="center" wrapText="1"/>
      <protection locked="0"/>
    </xf>
    <xf numFmtId="14" fontId="43" fillId="0" borderId="14" xfId="0" applyNumberFormat="1" applyFont="1" applyBorder="1" applyAlignment="1" applyProtection="1">
      <alignment horizontal="left" vertical="center"/>
      <protection locked="0"/>
    </xf>
    <xf numFmtId="0" fontId="20" fillId="0" borderId="14"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42" fillId="7" borderId="14" xfId="0" applyFont="1" applyFill="1" applyBorder="1" applyAlignment="1" applyProtection="1">
      <alignment horizontal="left" vertical="center" wrapText="1"/>
      <protection locked="0"/>
    </xf>
    <xf numFmtId="0" fontId="15" fillId="7" borderId="10" xfId="0" applyFont="1" applyFill="1" applyBorder="1" applyAlignment="1">
      <alignment horizontal="left" vertical="center"/>
    </xf>
    <xf numFmtId="0" fontId="15" fillId="7" borderId="8" xfId="0" applyFont="1" applyFill="1" applyBorder="1" applyAlignment="1">
      <alignment vertical="center" wrapText="1"/>
    </xf>
    <xf numFmtId="0" fontId="15" fillId="7" borderId="9" xfId="0" applyFont="1" applyFill="1" applyBorder="1" applyAlignment="1">
      <alignment vertical="center" wrapText="1"/>
    </xf>
    <xf numFmtId="0" fontId="15" fillId="7" borderId="10" xfId="0" applyFont="1" applyFill="1" applyBorder="1" applyAlignment="1">
      <alignment horizontal="left" vertical="center" wrapText="1"/>
    </xf>
    <xf numFmtId="0" fontId="15" fillId="7" borderId="14" xfId="0" applyFont="1" applyFill="1" applyBorder="1" applyAlignment="1">
      <alignment horizontal="left" vertical="center" wrapText="1"/>
    </xf>
    <xf numFmtId="0" fontId="15" fillId="7" borderId="13"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15" fillId="7" borderId="10" xfId="0" applyFont="1" applyFill="1" applyBorder="1" applyAlignment="1">
      <alignment vertical="center" wrapText="1"/>
    </xf>
    <xf numFmtId="0" fontId="42" fillId="7" borderId="14" xfId="0" applyFont="1" applyFill="1" applyBorder="1" applyAlignment="1" applyProtection="1">
      <alignment horizontal="left" vertical="center"/>
      <protection locked="0"/>
    </xf>
    <xf numFmtId="0" fontId="43" fillId="7" borderId="14" xfId="0" applyFont="1" applyFill="1" applyBorder="1" applyAlignment="1" applyProtection="1">
      <alignment horizontal="left" vertical="center" wrapText="1"/>
      <protection locked="0"/>
    </xf>
    <xf numFmtId="14" fontId="43" fillId="7" borderId="14" xfId="0" applyNumberFormat="1" applyFont="1" applyFill="1" applyBorder="1" applyAlignment="1" applyProtection="1">
      <alignment horizontal="left" vertical="center"/>
      <protection locked="0"/>
    </xf>
    <xf numFmtId="0" fontId="20" fillId="7" borderId="14" xfId="0" applyFont="1" applyFill="1" applyBorder="1" applyAlignment="1" applyProtection="1">
      <alignment horizontal="left" vertical="center" wrapText="1"/>
      <protection locked="0"/>
    </xf>
    <xf numFmtId="0" fontId="15" fillId="7" borderId="14" xfId="0" applyFont="1" applyFill="1" applyBorder="1" applyAlignment="1" applyProtection="1">
      <alignment horizontal="left" vertical="center" wrapText="1"/>
      <protection locked="0"/>
    </xf>
    <xf numFmtId="14" fontId="15" fillId="0" borderId="14" xfId="0" applyNumberFormat="1" applyFont="1" applyBorder="1" applyAlignment="1">
      <alignment horizontal="left" vertical="center" wrapText="1"/>
    </xf>
    <xf numFmtId="0" fontId="29" fillId="0" borderId="14" xfId="0" applyFont="1" applyBorder="1" applyAlignment="1">
      <alignment vertical="top" wrapText="1"/>
    </xf>
    <xf numFmtId="0" fontId="29" fillId="0" borderId="14" xfId="0" applyFont="1" applyBorder="1" applyAlignment="1">
      <alignment horizontal="left" vertical="top" wrapText="1"/>
    </xf>
    <xf numFmtId="0" fontId="28" fillId="0" borderId="14" xfId="0" applyFont="1" applyBorder="1" applyAlignment="1">
      <alignment horizontal="left" vertical="center" wrapText="1"/>
    </xf>
    <xf numFmtId="14" fontId="28" fillId="0" borderId="14" xfId="0" applyNumberFormat="1" applyFont="1" applyBorder="1" applyAlignment="1">
      <alignment horizontal="left" vertical="center" wrapText="1"/>
    </xf>
    <xf numFmtId="0" fontId="28" fillId="0" borderId="14" xfId="0" applyFont="1" applyBorder="1" applyAlignment="1">
      <alignment vertical="top" wrapText="1"/>
    </xf>
    <xf numFmtId="0" fontId="3" fillId="0" borderId="0" xfId="0" applyFont="1">
      <alignment vertical="center"/>
    </xf>
    <xf numFmtId="0" fontId="11" fillId="2" borderId="7" xfId="0" applyFont="1" applyFill="1" applyBorder="1" applyAlignment="1">
      <alignment vertical="center" wrapText="1"/>
    </xf>
    <xf numFmtId="0" fontId="7" fillId="0" borderId="14" xfId="0" applyFont="1" applyBorder="1" applyAlignment="1">
      <alignment horizontal="left" vertical="center"/>
    </xf>
    <xf numFmtId="14" fontId="8" fillId="0" borderId="14" xfId="0" applyNumberFormat="1" applyFont="1" applyBorder="1" applyAlignment="1">
      <alignment horizontal="left" vertical="center"/>
    </xf>
    <xf numFmtId="0" fontId="8" fillId="0" borderId="12" xfId="0" applyFont="1" applyBorder="1" applyAlignment="1">
      <alignment horizontal="left" vertical="center" wrapText="1"/>
    </xf>
    <xf numFmtId="0" fontId="7" fillId="0" borderId="14" xfId="0" applyFont="1" applyFill="1" applyBorder="1" applyAlignment="1" applyProtection="1">
      <alignment horizontal="left" vertical="center" wrapText="1"/>
      <protection locked="0"/>
    </xf>
    <xf numFmtId="0" fontId="8" fillId="0" borderId="12" xfId="0" applyFont="1" applyBorder="1" applyAlignment="1">
      <alignment horizontal="left" vertical="center"/>
    </xf>
    <xf numFmtId="0" fontId="7" fillId="0" borderId="14" xfId="0" applyFont="1" applyFill="1" applyBorder="1" applyAlignment="1">
      <alignment horizontal="left" vertical="center" wrapText="1"/>
    </xf>
    <xf numFmtId="0" fontId="8" fillId="0" borderId="14" xfId="0" applyFont="1" applyBorder="1" applyAlignment="1">
      <alignment horizontal="left" vertical="center" wrapText="1"/>
    </xf>
    <xf numFmtId="0" fontId="7" fillId="0" borderId="14" xfId="0" applyFont="1" applyBorder="1" applyAlignment="1">
      <alignment horizontal="left" vertical="top" wrapText="1"/>
    </xf>
    <xf numFmtId="0" fontId="21" fillId="0" borderId="14" xfId="0" applyFont="1" applyBorder="1" applyAlignment="1" applyProtection="1">
      <alignment horizontal="left" vertical="center" wrapText="1"/>
      <protection locked="0"/>
    </xf>
    <xf numFmtId="14" fontId="21" fillId="0" borderId="14" xfId="0" applyNumberFormat="1" applyFont="1" applyBorder="1" applyAlignment="1" applyProtection="1">
      <alignment horizontal="left" vertical="center"/>
      <protection locked="0"/>
    </xf>
    <xf numFmtId="0" fontId="8" fillId="0" borderId="14"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4" fillId="0" borderId="14" xfId="0" applyFont="1" applyFill="1" applyBorder="1" applyAlignment="1" applyProtection="1">
      <alignment vertical="center" wrapText="1"/>
      <protection locked="0"/>
    </xf>
    <xf numFmtId="14" fontId="44" fillId="0" borderId="14" xfId="0" applyNumberFormat="1" applyFont="1" applyFill="1" applyBorder="1" applyAlignment="1" applyProtection="1">
      <alignment horizontal="left" vertical="center" wrapText="1"/>
      <protection locked="0"/>
    </xf>
    <xf numFmtId="0" fontId="7" fillId="7" borderId="14" xfId="0" applyFont="1" applyFill="1" applyBorder="1" applyAlignment="1">
      <alignment horizontal="left" vertical="center"/>
    </xf>
    <xf numFmtId="0" fontId="7" fillId="7" borderId="14"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1" xfId="0" applyFont="1" applyFill="1" applyBorder="1" applyAlignment="1">
      <alignment horizontal="left" vertical="center" wrapText="1"/>
    </xf>
    <xf numFmtId="0" fontId="15" fillId="7" borderId="35" xfId="0" applyFont="1" applyFill="1" applyBorder="1" applyAlignment="1" applyProtection="1">
      <alignment horizontal="center" vertical="center"/>
      <protection locked="0"/>
    </xf>
    <xf numFmtId="0" fontId="24" fillId="7" borderId="35" xfId="0" applyFont="1" applyFill="1" applyBorder="1" applyAlignment="1" applyProtection="1">
      <alignment horizontal="center" vertical="center"/>
      <protection locked="0"/>
    </xf>
    <xf numFmtId="0" fontId="24" fillId="7" borderId="35" xfId="0" applyFont="1" applyFill="1" applyBorder="1" applyAlignment="1" applyProtection="1">
      <alignment vertical="center"/>
      <protection locked="0"/>
    </xf>
    <xf numFmtId="0" fontId="24" fillId="7" borderId="35" xfId="0" applyFont="1" applyFill="1" applyBorder="1" applyProtection="1">
      <alignment vertical="center"/>
      <protection locked="0"/>
    </xf>
    <xf numFmtId="0" fontId="4" fillId="0" borderId="99" xfId="0" applyFont="1" applyFill="1" applyBorder="1" applyAlignment="1">
      <alignment horizontal="center" vertical="center" wrapText="1"/>
    </xf>
    <xf numFmtId="0" fontId="3" fillId="0" borderId="100" xfId="0" applyFont="1" applyFill="1" applyBorder="1" applyAlignment="1">
      <alignment horizontal="center" vertical="center"/>
    </xf>
    <xf numFmtId="0" fontId="24" fillId="0" borderId="101" xfId="0" applyFont="1" applyBorder="1">
      <alignment vertical="center"/>
    </xf>
    <xf numFmtId="0" fontId="29" fillId="7" borderId="35" xfId="0" applyFont="1" applyFill="1" applyBorder="1" applyAlignment="1" applyProtection="1">
      <alignment horizontal="center" vertical="center" shrinkToFit="1"/>
      <protection locked="0"/>
    </xf>
    <xf numFmtId="0" fontId="38" fillId="7" borderId="27" xfId="0" applyFont="1" applyFill="1" applyBorder="1" applyAlignment="1" applyProtection="1">
      <alignment horizontal="center" vertical="center" wrapText="1"/>
      <protection locked="0"/>
    </xf>
    <xf numFmtId="0" fontId="7" fillId="0" borderId="14" xfId="0" applyFont="1" applyFill="1" applyBorder="1" applyAlignment="1">
      <alignment horizontal="left" vertical="center"/>
    </xf>
    <xf numFmtId="0" fontId="7" fillId="0" borderId="14" xfId="0" applyFont="1" applyFill="1" applyBorder="1" applyAlignment="1">
      <alignment vertical="center" wrapText="1"/>
    </xf>
    <xf numFmtId="0" fontId="7" fillId="0" borderId="11" xfId="0" applyFont="1" applyFill="1" applyBorder="1" applyAlignment="1">
      <alignment horizontal="left" vertical="center" wrapText="1"/>
    </xf>
    <xf numFmtId="0" fontId="38" fillId="0" borderId="27" xfId="0" applyFont="1" applyBorder="1" applyAlignment="1" applyProtection="1">
      <alignment horizontal="center" vertical="center" wrapText="1"/>
      <protection locked="0"/>
    </xf>
    <xf numFmtId="0" fontId="38" fillId="0" borderId="27" xfId="0" applyFont="1" applyFill="1" applyBorder="1" applyAlignment="1" applyProtection="1">
      <alignment horizontal="center" vertical="center" wrapText="1"/>
      <protection locked="0"/>
    </xf>
    <xf numFmtId="0" fontId="41" fillId="2" borderId="93" xfId="0" applyFont="1" applyFill="1" applyBorder="1" applyAlignment="1">
      <alignment horizontal="left" vertical="center" wrapText="1"/>
    </xf>
    <xf numFmtId="0" fontId="12" fillId="2" borderId="94" xfId="0" applyFont="1" applyFill="1" applyBorder="1" applyAlignment="1">
      <alignment horizontal="left" vertical="center" wrapText="1"/>
    </xf>
    <xf numFmtId="0" fontId="12" fillId="2" borderId="95" xfId="0" applyFont="1" applyFill="1" applyBorder="1" applyAlignment="1">
      <alignment horizontal="left" vertical="center" wrapText="1"/>
    </xf>
    <xf numFmtId="0" fontId="24" fillId="2" borderId="96" xfId="0" applyFont="1" applyFill="1" applyBorder="1" applyAlignment="1">
      <alignment horizontal="left" vertical="center" wrapText="1"/>
    </xf>
    <xf numFmtId="0" fontId="24" fillId="2" borderId="97"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9" fillId="5" borderId="1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0" fillId="0" borderId="1" xfId="0" applyBorder="1" applyAlignment="1">
      <alignment horizontal="center" vertical="center"/>
    </xf>
    <xf numFmtId="0" fontId="0" fillId="0" borderId="79" xfId="0" applyBorder="1" applyAlignment="1">
      <alignment horizontal="center" vertical="center"/>
    </xf>
    <xf numFmtId="0" fontId="0" fillId="0" borderId="19" xfId="0" applyBorder="1" applyAlignment="1">
      <alignment horizontal="center" vertical="center"/>
    </xf>
    <xf numFmtId="0" fontId="0" fillId="0" borderId="80" xfId="0" applyBorder="1" applyAlignment="1">
      <alignment horizontal="center" vertical="center"/>
    </xf>
    <xf numFmtId="0" fontId="18" fillId="3" borderId="1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2"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1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9" fillId="0" borderId="79" xfId="0" applyFont="1" applyFill="1" applyBorder="1" applyAlignment="1">
      <alignment horizontal="center" vertical="center" wrapText="1"/>
    </xf>
    <xf numFmtId="0" fontId="19" fillId="0" borderId="88" xfId="0" applyFont="1" applyFill="1" applyBorder="1" applyAlignment="1">
      <alignment horizontal="center" vertical="center" wrapText="1"/>
    </xf>
    <xf numFmtId="0" fontId="19" fillId="0" borderId="89"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40" fillId="0" borderId="90" xfId="0" applyFont="1" applyFill="1" applyBorder="1" applyAlignment="1">
      <alignment horizontal="center" vertical="center" wrapText="1"/>
    </xf>
    <xf numFmtId="0" fontId="23" fillId="3" borderId="30" xfId="0" applyFont="1" applyFill="1" applyBorder="1" applyAlignment="1" applyProtection="1">
      <alignment horizontal="center" vertical="center"/>
      <protection locked="0"/>
    </xf>
    <xf numFmtId="0" fontId="16" fillId="3" borderId="30"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30" xfId="0" applyFont="1" applyFill="1" applyBorder="1" applyAlignment="1" applyProtection="1">
      <alignment horizontal="center" vertical="center" wrapText="1"/>
      <protection locked="0"/>
    </xf>
    <xf numFmtId="0" fontId="19" fillId="5" borderId="30" xfId="0" applyFont="1" applyFill="1" applyBorder="1" applyAlignment="1">
      <alignment horizontal="center" vertical="center" wrapText="1"/>
    </xf>
    <xf numFmtId="0" fontId="19" fillId="5" borderId="85" xfId="0" applyFont="1" applyFill="1" applyBorder="1" applyAlignment="1">
      <alignment horizontal="center" vertical="center" wrapText="1"/>
    </xf>
    <xf numFmtId="0" fontId="0" fillId="0" borderId="31" xfId="0" applyFill="1" applyBorder="1" applyAlignment="1">
      <alignment horizontal="center" vertical="center"/>
    </xf>
    <xf numFmtId="0" fontId="15" fillId="0" borderId="89" xfId="0" applyFont="1" applyBorder="1" applyAlignment="1">
      <alignment horizontal="center" vertical="center"/>
    </xf>
    <xf numFmtId="0" fontId="15" fillId="0" borderId="1" xfId="0" applyFont="1" applyBorder="1" applyAlignment="1">
      <alignment horizontal="center" vertical="center"/>
    </xf>
    <xf numFmtId="0" fontId="15" fillId="0" borderId="87" xfId="0" applyFont="1" applyBorder="1" applyAlignment="1">
      <alignment horizontal="center" vertical="center"/>
    </xf>
    <xf numFmtId="0" fontId="15" fillId="0" borderId="90" xfId="0" applyFont="1" applyBorder="1" applyAlignment="1">
      <alignment horizontal="center" vertical="center"/>
    </xf>
    <xf numFmtId="0" fontId="16" fillId="3" borderId="30" xfId="0" applyFont="1" applyFill="1" applyBorder="1" applyAlignment="1" applyProtection="1">
      <alignment horizontal="center" vertical="center"/>
      <protection locked="0"/>
    </xf>
    <xf numFmtId="0" fontId="8" fillId="0" borderId="86" xfId="0" applyFont="1" applyFill="1" applyBorder="1" applyAlignment="1">
      <alignment horizontal="center" vertical="center" shrinkToFit="1"/>
    </xf>
    <xf numFmtId="0" fontId="8" fillId="0" borderId="91" xfId="0" applyFont="1" applyFill="1" applyBorder="1" applyAlignment="1">
      <alignment horizontal="center" vertical="center" shrinkToFit="1"/>
    </xf>
    <xf numFmtId="0" fontId="8" fillId="0" borderId="29" xfId="0" applyFont="1" applyFill="1" applyBorder="1" applyAlignment="1">
      <alignment horizontal="center" vertical="center" shrinkToFit="1"/>
    </xf>
    <xf numFmtId="0" fontId="8" fillId="0" borderId="87" xfId="0" applyFont="1" applyFill="1" applyBorder="1" applyAlignment="1">
      <alignment horizontal="center" vertical="center" shrinkToFit="1"/>
    </xf>
    <xf numFmtId="0" fontId="8" fillId="0" borderId="90" xfId="0" applyFont="1" applyFill="1" applyBorder="1" applyAlignment="1">
      <alignment horizontal="center" vertical="center" shrinkToFit="1"/>
    </xf>
    <xf numFmtId="0" fontId="8" fillId="0" borderId="28" xfId="0" applyFont="1" applyFill="1" applyBorder="1" applyAlignment="1">
      <alignment horizontal="center" vertical="center" shrinkToFit="1"/>
    </xf>
    <xf numFmtId="0" fontId="9" fillId="9" borderId="88" xfId="0" applyFont="1" applyFill="1" applyBorder="1" applyAlignment="1" applyProtection="1">
      <alignment horizontal="center" vertical="center"/>
      <protection locked="0"/>
    </xf>
    <xf numFmtId="0" fontId="9" fillId="9" borderId="16" xfId="0" applyFont="1" applyFill="1" applyBorder="1" applyAlignment="1" applyProtection="1">
      <alignment horizontal="center" vertical="center"/>
      <protection locked="0"/>
    </xf>
    <xf numFmtId="0" fontId="19" fillId="5" borderId="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0" fillId="0" borderId="3" xfId="0" applyBorder="1" applyAlignment="1">
      <alignment horizontal="center" vertical="center"/>
    </xf>
    <xf numFmtId="0" fontId="0" fillId="0" borderId="81" xfId="0" applyBorder="1" applyAlignment="1">
      <alignment horizontal="center" vertical="center"/>
    </xf>
    <xf numFmtId="0" fontId="0" fillId="0" borderId="4" xfId="0" applyBorder="1" applyAlignment="1">
      <alignment horizontal="center" vertical="center"/>
    </xf>
    <xf numFmtId="0" fontId="18" fillId="3" borderId="3"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8" xfId="0" applyFont="1" applyFill="1" applyBorder="1" applyAlignment="1">
      <alignment horizontal="center" vertical="center"/>
    </xf>
    <xf numFmtId="0" fontId="24" fillId="2" borderId="98"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0" fillId="0" borderId="0" xfId="0" applyAlignment="1">
      <alignment horizontal="center" vertical="center"/>
    </xf>
    <xf numFmtId="0" fontId="29" fillId="0" borderId="24" xfId="0" applyFont="1" applyBorder="1" applyAlignment="1">
      <alignment horizontal="center" vertical="center" textRotation="255"/>
    </xf>
    <xf numFmtId="0" fontId="29" fillId="0" borderId="34" xfId="0" applyFont="1" applyBorder="1" applyAlignment="1">
      <alignment horizontal="center" vertical="center" textRotation="255"/>
    </xf>
    <xf numFmtId="0" fontId="29" fillId="0" borderId="60" xfId="0" applyFont="1" applyBorder="1" applyAlignment="1">
      <alignment horizontal="center" vertical="center" textRotation="255"/>
    </xf>
    <xf numFmtId="0" fontId="29" fillId="0" borderId="27" xfId="0" applyFont="1" applyBorder="1" applyAlignment="1">
      <alignment horizontal="center" vertical="center" wrapText="1"/>
    </xf>
    <xf numFmtId="0" fontId="29" fillId="0" borderId="32" xfId="0" applyFont="1" applyBorder="1" applyAlignment="1">
      <alignment horizontal="center" vertical="center" wrapText="1"/>
    </xf>
    <xf numFmtId="0" fontId="28" fillId="0" borderId="25" xfId="0" applyFont="1" applyBorder="1" applyAlignment="1">
      <alignment horizontal="left" vertical="center" wrapText="1"/>
    </xf>
    <xf numFmtId="0" fontId="28" fillId="0" borderId="63" xfId="0" applyFont="1" applyBorder="1" applyAlignment="1">
      <alignment horizontal="left" vertical="center" wrapText="1"/>
    </xf>
    <xf numFmtId="0" fontId="28" fillId="0" borderId="30" xfId="0" applyFont="1" applyBorder="1" applyAlignment="1">
      <alignment horizontal="left" vertical="center" wrapText="1"/>
    </xf>
    <xf numFmtId="0" fontId="28" fillId="0" borderId="85" xfId="0" applyFont="1" applyBorder="1" applyAlignment="1">
      <alignment horizontal="left" vertical="center" wrapText="1"/>
    </xf>
    <xf numFmtId="0" fontId="28" fillId="0" borderId="61" xfId="0" applyFont="1" applyBorder="1" applyAlignment="1">
      <alignment horizontal="left" vertical="center" wrapText="1"/>
    </xf>
    <xf numFmtId="0" fontId="28" fillId="0" borderId="64" xfId="0" applyFont="1" applyBorder="1" applyAlignment="1">
      <alignment horizontal="left" vertical="center" wrapText="1"/>
    </xf>
    <xf numFmtId="0" fontId="28" fillId="0" borderId="32" xfId="0" applyFont="1" applyBorder="1" applyAlignment="1">
      <alignment horizontal="left" vertical="center" wrapText="1"/>
    </xf>
    <xf numFmtId="0" fontId="28" fillId="0" borderId="65" xfId="0" applyFont="1" applyBorder="1" applyAlignment="1">
      <alignment horizontal="left" vertical="center" wrapText="1"/>
    </xf>
    <xf numFmtId="0" fontId="29" fillId="0" borderId="24" xfId="0" applyFont="1" applyBorder="1" applyAlignment="1">
      <alignment horizontal="center" vertical="center"/>
    </xf>
    <xf numFmtId="0" fontId="29" fillId="0" borderId="26" xfId="0" applyFont="1" applyBorder="1" applyAlignment="1">
      <alignment horizontal="center" vertical="center"/>
    </xf>
    <xf numFmtId="0" fontId="29" fillId="0" borderId="25" xfId="0" applyFont="1" applyBorder="1" applyAlignment="1">
      <alignment horizontal="center"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34" xfId="0" applyFont="1" applyBorder="1" applyAlignment="1">
      <alignment horizontal="center" vertical="center"/>
    </xf>
    <xf numFmtId="0" fontId="29" fillId="0" borderId="30"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15" fillId="8" borderId="3"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18" xfId="0" applyFont="1" applyFill="1" applyBorder="1" applyAlignment="1">
      <alignment horizontal="center" vertical="center"/>
    </xf>
    <xf numFmtId="0" fontId="4" fillId="0" borderId="34" xfId="0" applyFont="1" applyFill="1" applyBorder="1" applyAlignment="1">
      <alignment horizontal="center" vertical="center" wrapText="1"/>
    </xf>
    <xf numFmtId="0" fontId="3" fillId="0" borderId="30" xfId="0" applyFont="1" applyFill="1" applyBorder="1" applyAlignment="1">
      <alignment horizontal="center" vertical="center"/>
    </xf>
    <xf numFmtId="0" fontId="29" fillId="0" borderId="34" xfId="0" applyFont="1" applyFill="1" applyBorder="1" applyAlignment="1">
      <alignment horizontal="center" vertical="center"/>
    </xf>
    <xf numFmtId="0" fontId="29" fillId="0" borderId="30" xfId="0" applyFont="1" applyFill="1" applyBorder="1" applyAlignment="1">
      <alignment horizontal="center" vertical="center"/>
    </xf>
    <xf numFmtId="0" fontId="32" fillId="0" borderId="55"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11" fillId="0" borderId="50" xfId="0" applyFont="1" applyBorder="1" applyAlignment="1">
      <alignment horizontal="center" vertical="center" textRotation="255" wrapText="1"/>
    </xf>
    <xf numFmtId="0" fontId="11" fillId="0" borderId="41" xfId="0" applyFont="1" applyBorder="1" applyAlignment="1">
      <alignment horizontal="center" vertical="center" textRotation="255" wrapText="1"/>
    </xf>
    <xf numFmtId="0" fontId="25" fillId="0" borderId="49" xfId="0" applyFont="1" applyBorder="1" applyAlignment="1">
      <alignment horizontal="center" vertical="center" wrapText="1"/>
    </xf>
    <xf numFmtId="0" fontId="25" fillId="0" borderId="37" xfId="0" applyFont="1" applyBorder="1" applyAlignment="1">
      <alignment horizontal="center" vertical="center" wrapText="1"/>
    </xf>
    <xf numFmtId="0" fontId="31" fillId="0" borderId="0" xfId="0" applyFont="1" applyAlignment="1">
      <alignment horizontal="left" vertical="center"/>
    </xf>
    <xf numFmtId="0" fontId="25" fillId="0" borderId="54" xfId="0" applyFont="1" applyBorder="1" applyAlignment="1">
      <alignment horizontal="right" vertical="center" wrapText="1"/>
    </xf>
    <xf numFmtId="0" fontId="25" fillId="0" borderId="38" xfId="0" applyFont="1" applyBorder="1" applyAlignment="1">
      <alignment horizontal="right" vertical="center" wrapText="1"/>
    </xf>
    <xf numFmtId="0" fontId="25" fillId="0" borderId="40" xfId="0" applyFont="1" applyBorder="1" applyAlignment="1">
      <alignment horizontal="justify" vertical="center" wrapText="1"/>
    </xf>
    <xf numFmtId="0" fontId="25" fillId="0" borderId="39" xfId="0" applyFont="1" applyBorder="1" applyAlignment="1">
      <alignment horizontal="justify" vertical="center" wrapText="1"/>
    </xf>
    <xf numFmtId="0" fontId="25"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8" xfId="0" applyFont="1" applyBorder="1" applyAlignment="1">
      <alignment horizontal="center" vertical="center" wrapText="1"/>
    </xf>
    <xf numFmtId="0" fontId="11" fillId="0" borderId="66" xfId="0" applyFont="1" applyBorder="1" applyAlignment="1">
      <alignment horizontal="center" vertical="center" textRotation="255" wrapText="1"/>
    </xf>
    <xf numFmtId="0" fontId="26" fillId="0" borderId="54"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74" xfId="0" applyFont="1" applyBorder="1" applyAlignment="1">
      <alignment horizontal="center" vertical="center" wrapText="1"/>
    </xf>
    <xf numFmtId="0" fontId="30" fillId="0" borderId="48" xfId="0" applyFont="1" applyBorder="1" applyAlignment="1">
      <alignment horizontal="center" vertical="center" wrapText="1"/>
    </xf>
    <xf numFmtId="14" fontId="7" fillId="0" borderId="14" xfId="0" applyNumberFormat="1" applyFont="1" applyFill="1" applyBorder="1" applyAlignment="1">
      <alignment horizontal="left" vertical="center" wrapText="1"/>
    </xf>
  </cellXfs>
  <cellStyles count="2">
    <cellStyle name="標準" xfId="0" builtinId="0"/>
    <cellStyle name="標準 2" xfId="1"/>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ja-JP" altLang="en-US" sz="1400" b="1">
                <a:solidFill>
                  <a:schemeClr val="tx1"/>
                </a:solidFill>
              </a:rPr>
              <a:t>自己評価分析チャート</a:t>
            </a:r>
          </a:p>
        </c:rich>
      </c:tx>
      <c:layout>
        <c:manualLayout>
          <c:xMode val="edge"/>
          <c:yMode val="edge"/>
          <c:x val="0.25896591933641883"/>
          <c:y val="1.56792113584227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ja-JP"/>
        </a:p>
      </c:txPr>
    </c:title>
    <c:autoTitleDeleted val="0"/>
    <c:plotArea>
      <c:layout/>
      <c:radarChart>
        <c:radarStyle val="marker"/>
        <c:varyColors val="0"/>
        <c:ser>
          <c:idx val="0"/>
          <c:order val="0"/>
          <c:tx>
            <c:strRef>
              <c:f>'(カ)自己評価シート（任意）'!$I$9</c:f>
              <c:strCache>
                <c:ptCount val="1"/>
                <c:pt idx="0">
                  <c:v>年度当初</c:v>
                </c:pt>
              </c:strCache>
            </c:strRef>
          </c:tx>
          <c:spPr>
            <a:ln w="28575" cap="rnd">
              <a:solidFill>
                <a:schemeClr val="accent1"/>
              </a:solidFill>
              <a:prstDash val="sysDash"/>
              <a:round/>
            </a:ln>
            <a:effectLst/>
          </c:spPr>
          <c:marker>
            <c:symbol val="none"/>
          </c:marker>
          <c:cat>
            <c:strRef>
              <c:f>'(カ)自己評価シート（任意）'!$H$10:$H$20</c:f>
              <c:strCache>
                <c:ptCount val="11"/>
                <c:pt idx="0">
                  <c:v>Aa</c:v>
                </c:pt>
                <c:pt idx="1">
                  <c:v>Ab</c:v>
                </c:pt>
                <c:pt idx="2">
                  <c:v>Ac</c:v>
                </c:pt>
                <c:pt idx="3">
                  <c:v>Ba</c:v>
                </c:pt>
                <c:pt idx="4">
                  <c:v>Bb</c:v>
                </c:pt>
                <c:pt idx="5">
                  <c:v>Bc</c:v>
                </c:pt>
                <c:pt idx="6">
                  <c:v>Ca</c:v>
                </c:pt>
                <c:pt idx="7">
                  <c:v>Cb</c:v>
                </c:pt>
                <c:pt idx="8">
                  <c:v>Cc</c:v>
                </c:pt>
                <c:pt idx="9">
                  <c:v>ア</c:v>
                </c:pt>
                <c:pt idx="10">
                  <c:v>イ</c:v>
                </c:pt>
              </c:strCache>
            </c:strRef>
          </c:cat>
          <c:val>
            <c:numRef>
              <c:f>'(カ)自己評価シート（任意）'!$I$10:$I$20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429A-4A35-82AE-CBCEFBE28B58}"/>
            </c:ext>
          </c:extLst>
        </c:ser>
        <c:ser>
          <c:idx val="1"/>
          <c:order val="1"/>
          <c:tx>
            <c:strRef>
              <c:f>'(カ)自己評価シート（任意）'!$J$9</c:f>
              <c:strCache>
                <c:ptCount val="1"/>
                <c:pt idx="0">
                  <c:v>年度末</c:v>
                </c:pt>
              </c:strCache>
            </c:strRef>
          </c:tx>
          <c:spPr>
            <a:ln w="28575" cap="rnd">
              <a:solidFill>
                <a:schemeClr val="accent2"/>
              </a:solidFill>
              <a:prstDash val="solid"/>
              <a:round/>
            </a:ln>
            <a:effectLst/>
          </c:spPr>
          <c:marker>
            <c:symbol val="none"/>
          </c:marker>
          <c:cat>
            <c:strRef>
              <c:f>'(カ)自己評価シート（任意）'!$H$10:$H$20</c:f>
              <c:strCache>
                <c:ptCount val="11"/>
                <c:pt idx="0">
                  <c:v>Aa</c:v>
                </c:pt>
                <c:pt idx="1">
                  <c:v>Ab</c:v>
                </c:pt>
                <c:pt idx="2">
                  <c:v>Ac</c:v>
                </c:pt>
                <c:pt idx="3">
                  <c:v>Ba</c:v>
                </c:pt>
                <c:pt idx="4">
                  <c:v>Bb</c:v>
                </c:pt>
                <c:pt idx="5">
                  <c:v>Bc</c:v>
                </c:pt>
                <c:pt idx="6">
                  <c:v>Ca</c:v>
                </c:pt>
                <c:pt idx="7">
                  <c:v>Cb</c:v>
                </c:pt>
                <c:pt idx="8">
                  <c:v>Cc</c:v>
                </c:pt>
                <c:pt idx="9">
                  <c:v>ア</c:v>
                </c:pt>
                <c:pt idx="10">
                  <c:v>イ</c:v>
                </c:pt>
              </c:strCache>
            </c:strRef>
          </c:cat>
          <c:val>
            <c:numRef>
              <c:f>'(カ)自己評価シート（任意）'!$J$10:$J$20</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429A-4A35-82AE-CBCEFBE28B58}"/>
            </c:ext>
          </c:extLst>
        </c:ser>
        <c:dLbls>
          <c:showLegendKey val="0"/>
          <c:showVal val="0"/>
          <c:showCatName val="0"/>
          <c:showSerName val="0"/>
          <c:showPercent val="0"/>
          <c:showBubbleSize val="0"/>
        </c:dLbls>
        <c:axId val="688405640"/>
        <c:axId val="688407280"/>
      </c:radarChart>
      <c:catAx>
        <c:axId val="68840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ja-JP"/>
          </a:p>
        </c:txPr>
        <c:crossAx val="688407280"/>
        <c:crosses val="autoZero"/>
        <c:auto val="1"/>
        <c:lblAlgn val="ctr"/>
        <c:lblOffset val="100"/>
        <c:noMultiLvlLbl val="0"/>
      </c:catAx>
      <c:valAx>
        <c:axId val="688407280"/>
        <c:scaling>
          <c:orientation val="minMax"/>
          <c:max val="5"/>
        </c:scaling>
        <c:delete val="0"/>
        <c:axPos val="l"/>
        <c:majorGridlines>
          <c:spPr>
            <a:ln w="25400"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688405640"/>
        <c:crosses val="autoZero"/>
        <c:crossBetween val="between"/>
        <c:majorUnit val="1"/>
      </c:valAx>
      <c:spPr>
        <a:noFill/>
        <a:ln w="25400">
          <a:noFill/>
        </a:ln>
        <a:effectLst/>
      </c:spPr>
    </c:plotArea>
    <c:legend>
      <c:legendPos val="t"/>
      <c:layout>
        <c:manualLayout>
          <c:xMode val="edge"/>
          <c:yMode val="edge"/>
          <c:x val="0.24290076335877864"/>
          <c:y val="0.15129921259842519"/>
          <c:w val="0.48366412213740456"/>
          <c:h val="8.072261144522288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2456;)&#12304;&#35352;&#20837;&#20363;&#12305;&#12300;&#32887;&#21209;&#12392;&#12375;&#12390;&#21463;&#35611;&#12377;&#12427;&#30740;&#20462;&#12301; '!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12458;)&#12304;&#35352;&#20837;&#20363;&#12305;&#12300;&#33258;&#20027;&#30340;&#12395;&#21442;&#21152;&#12377;&#12427;&#30740;&#20462;&#12301;'!A1"/></Relationships>
</file>

<file path=xl/drawings/_rels/drawing4.xml.rels><?xml version="1.0" encoding="UTF-8" standalone="yes"?>
<Relationships xmlns="http://schemas.openxmlformats.org/package/2006/relationships"><Relationship Id="rId3" Type="http://schemas.openxmlformats.org/officeDocument/2006/relationships/hyperlink" Target="#'(&#12461;)&#8208;1&#12304;&#21442;&#32771;&#12305;&#25945;&#35565;&#12398;&#25351;&#27161;'!A1"/><Relationship Id="rId2" Type="http://schemas.openxmlformats.org/officeDocument/2006/relationships/hyperlink" Target="#'(&#12450;)&#12304;&#20837;&#21147;&#12471;&#12540;&#12488;&#12305;&#12300;&#32887;&#21209;&#12392;&#12375;&#12390;&#21463;&#35611;&#12377;&#12427;&#30740;&#20462;&#12301; '!A1"/><Relationship Id="rId1" Type="http://schemas.openxmlformats.org/officeDocument/2006/relationships/image" Target="../media/image1.png"/><Relationship Id="rId6" Type="http://schemas.openxmlformats.org/officeDocument/2006/relationships/hyperlink" Target="#'(&#12461;)&#8208;4&#12304;&#21442;&#32771;&#12305;&#31649;&#29702;&#32887;&#12398;&#25351;&#27161;'!A1"/><Relationship Id="rId5" Type="http://schemas.openxmlformats.org/officeDocument/2006/relationships/hyperlink" Target="#'(&#12461;)&#8208;3&#12304;&#21442;&#32771;&#12305;&#26628;&#39178;&#25945;&#35565;&#12398;&#25351;&#27161;'!A1"/><Relationship Id="rId4" Type="http://schemas.openxmlformats.org/officeDocument/2006/relationships/hyperlink" Target="#'(&#12461;)&#8208;2&#12304;&#21442;&#32771;&#12305;&#39178;&#35703;&#25945;&#35565;&#12398;&#25351;&#27161;'!A1"/></Relationships>
</file>

<file path=xl/drawings/_rels/drawing5.xml.rels><?xml version="1.0" encoding="UTF-8" standalone="yes"?>
<Relationships xmlns="http://schemas.openxmlformats.org/package/2006/relationships"><Relationship Id="rId1" Type="http://schemas.openxmlformats.org/officeDocument/2006/relationships/hyperlink" Target="#'(&#12454;)&#12304;&#20837;&#21147;&#21450;&#12403;&#21360;&#21047;&#29992;&#12471;&#12540;&#12488;&#12305;&#12300;&#33258;&#20027;&#30340;&#12395;&#21442;&#21152;&#12377;&#12427;&#30740;&#20462;&#12301; '!A1"/></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_rels/drawing8.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_rels/drawing9.xml.rels><?xml version="1.0" encoding="UTF-8" standalone="yes"?>
<Relationships xmlns="http://schemas.openxmlformats.org/package/2006/relationships"><Relationship Id="rId1" Type="http://schemas.openxmlformats.org/officeDocument/2006/relationships/hyperlink" Target="#'(&#12456;)&#12304;&#35352;&#20837;&#20363;&#12305;&#12300;&#32887;&#21209;&#12392;&#12375;&#12390;&#21463;&#35611;&#12377;&#12427;&#30740;&#20462;&#12301; '!A1"/></Relationships>
</file>

<file path=xl/drawings/drawing1.xml><?xml version="1.0" encoding="utf-8"?>
<xdr:wsDr xmlns:xdr="http://schemas.openxmlformats.org/drawingml/2006/spreadsheetDrawing" xmlns:a="http://schemas.openxmlformats.org/drawingml/2006/main">
  <xdr:oneCellAnchor>
    <xdr:from>
      <xdr:col>2</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 y="571500"/>
          <a:ext cx="15120" cy="11880"/>
        </a:xfrm>
        <a:prstGeom prst="rect">
          <a:avLst/>
        </a:prstGeom>
      </xdr:spPr>
    </xdr:pic>
    <xdr:clientData/>
  </xdr:oneCellAnchor>
  <xdr:oneCellAnchor>
    <xdr:from>
      <xdr:col>2</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 y="914400"/>
          <a:ext cx="15120" cy="11880"/>
        </a:xfrm>
        <a:prstGeom prst="rect">
          <a:avLst/>
        </a:prstGeom>
      </xdr:spPr>
    </xdr:pic>
    <xdr:clientData/>
  </xdr:oneCellAnchor>
  <xdr:twoCellAnchor>
    <xdr:from>
      <xdr:col>22</xdr:col>
      <xdr:colOff>120651</xdr:colOff>
      <xdr:row>8</xdr:row>
      <xdr:rowOff>129115</xdr:rowOff>
    </xdr:from>
    <xdr:to>
      <xdr:col>28</xdr:col>
      <xdr:colOff>173567</xdr:colOff>
      <xdr:row>12</xdr:row>
      <xdr:rowOff>374648</xdr:rowOff>
    </xdr:to>
    <xdr:sp macro="" textlink="">
      <xdr:nvSpPr>
        <xdr:cNvPr id="4" name="下矢印 3"/>
        <xdr:cNvSpPr/>
      </xdr:nvSpPr>
      <xdr:spPr>
        <a:xfrm>
          <a:off x="27489151" y="4269315"/>
          <a:ext cx="4472516" cy="507153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74083</xdr:colOff>
      <xdr:row>13</xdr:row>
      <xdr:rowOff>63500</xdr:rowOff>
    </xdr:from>
    <xdr:to>
      <xdr:col>28</xdr:col>
      <xdr:colOff>126999</xdr:colOff>
      <xdr:row>17</xdr:row>
      <xdr:rowOff>328083</xdr:rowOff>
    </xdr:to>
    <xdr:sp macro="" textlink="">
      <xdr:nvSpPr>
        <xdr:cNvPr id="5" name="下矢印 4"/>
        <xdr:cNvSpPr/>
      </xdr:nvSpPr>
      <xdr:spPr>
        <a:xfrm>
          <a:off x="27643666" y="10265833"/>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95249</xdr:colOff>
      <xdr:row>20</xdr:row>
      <xdr:rowOff>74084</xdr:rowOff>
    </xdr:from>
    <xdr:to>
      <xdr:col>28</xdr:col>
      <xdr:colOff>148165</xdr:colOff>
      <xdr:row>24</xdr:row>
      <xdr:rowOff>338667</xdr:rowOff>
    </xdr:to>
    <xdr:sp macro="" textlink="">
      <xdr:nvSpPr>
        <xdr:cNvPr id="6" name="下矢印 5"/>
        <xdr:cNvSpPr/>
      </xdr:nvSpPr>
      <xdr:spPr>
        <a:xfrm>
          <a:off x="27664832" y="18721917"/>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105832</xdr:colOff>
      <xdr:row>27</xdr:row>
      <xdr:rowOff>63499</xdr:rowOff>
    </xdr:from>
    <xdr:to>
      <xdr:col>28</xdr:col>
      <xdr:colOff>158748</xdr:colOff>
      <xdr:row>31</xdr:row>
      <xdr:rowOff>328082</xdr:rowOff>
    </xdr:to>
    <xdr:sp macro="" textlink="">
      <xdr:nvSpPr>
        <xdr:cNvPr id="7" name="下矢印 6"/>
        <xdr:cNvSpPr/>
      </xdr:nvSpPr>
      <xdr:spPr>
        <a:xfrm>
          <a:off x="27675415" y="27156832"/>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127000</xdr:colOff>
      <xdr:row>34</xdr:row>
      <xdr:rowOff>84667</xdr:rowOff>
    </xdr:from>
    <xdr:to>
      <xdr:col>28</xdr:col>
      <xdr:colOff>179916</xdr:colOff>
      <xdr:row>38</xdr:row>
      <xdr:rowOff>349250</xdr:rowOff>
    </xdr:to>
    <xdr:sp macro="" textlink="">
      <xdr:nvSpPr>
        <xdr:cNvPr id="8" name="下矢印 7"/>
        <xdr:cNvSpPr/>
      </xdr:nvSpPr>
      <xdr:spPr>
        <a:xfrm>
          <a:off x="27696583" y="35623500"/>
          <a:ext cx="4497916" cy="5090583"/>
        </a:xfrm>
        <a:prstGeom prst="downArrow">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以前の研修履歴を入力する場合は、下へスクロールしてください。</a:t>
          </a:r>
        </a:p>
      </xdr:txBody>
    </xdr:sp>
    <xdr:clientData/>
  </xdr:twoCellAnchor>
  <xdr:twoCellAnchor>
    <xdr:from>
      <xdr:col>22</xdr:col>
      <xdr:colOff>137584</xdr:colOff>
      <xdr:row>43</xdr:row>
      <xdr:rowOff>349251</xdr:rowOff>
    </xdr:from>
    <xdr:to>
      <xdr:col>28</xdr:col>
      <xdr:colOff>444500</xdr:colOff>
      <xdr:row>44</xdr:row>
      <xdr:rowOff>560916</xdr:rowOff>
    </xdr:to>
    <xdr:sp macro="" textlink="">
      <xdr:nvSpPr>
        <xdr:cNvPr id="10" name="角丸四角形 9"/>
        <xdr:cNvSpPr/>
      </xdr:nvSpPr>
      <xdr:spPr>
        <a:xfrm>
          <a:off x="27707167" y="46746584"/>
          <a:ext cx="4751916" cy="1418165"/>
        </a:xfrm>
        <a:prstGeom prst="roundRect">
          <a:avLst/>
        </a:prstGeom>
        <a:solidFill>
          <a:schemeClr val="accent4">
            <a:lumMod val="20000"/>
            <a:lumOff val="80000"/>
          </a:schemeClr>
        </a:solidFill>
        <a:ln w="762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ここからが、</a:t>
          </a:r>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2022</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以前の研修履歴の入力欄</a:t>
          </a:r>
        </a:p>
      </xdr:txBody>
    </xdr:sp>
    <xdr:clientData/>
  </xdr:twoCellAnchor>
  <xdr:twoCellAnchor>
    <xdr:from>
      <xdr:col>9</xdr:col>
      <xdr:colOff>211666</xdr:colOff>
      <xdr:row>0</xdr:row>
      <xdr:rowOff>179917</xdr:rowOff>
    </xdr:from>
    <xdr:to>
      <xdr:col>10</xdr:col>
      <xdr:colOff>3596216</xdr:colOff>
      <xdr:row>2</xdr:row>
      <xdr:rowOff>234950</xdr:rowOff>
    </xdr:to>
    <xdr:sp macro="" textlink="">
      <xdr:nvSpPr>
        <xdr:cNvPr id="12" name="角丸四角形 11">
          <a:hlinkClick xmlns:r="http://schemas.openxmlformats.org/officeDocument/2006/relationships" r:id="rId2"/>
        </xdr:cNvPr>
        <xdr:cNvSpPr/>
      </xdr:nvSpPr>
      <xdr:spPr>
        <a:xfrm>
          <a:off x="12479866" y="179917"/>
          <a:ext cx="6965950" cy="677333"/>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twoCellAnchor>
    <xdr:from>
      <xdr:col>22</xdr:col>
      <xdr:colOff>10584</xdr:colOff>
      <xdr:row>42</xdr:row>
      <xdr:rowOff>1195917</xdr:rowOff>
    </xdr:from>
    <xdr:to>
      <xdr:col>30</xdr:col>
      <xdr:colOff>31750</xdr:colOff>
      <xdr:row>43</xdr:row>
      <xdr:rowOff>10584</xdr:rowOff>
    </xdr:to>
    <xdr:cxnSp macro="">
      <xdr:nvCxnSpPr>
        <xdr:cNvPr id="13" name="直線コネクタ 12"/>
        <xdr:cNvCxnSpPr/>
      </xdr:nvCxnSpPr>
      <xdr:spPr>
        <a:xfrm flipV="1">
          <a:off x="27580167" y="46386750"/>
          <a:ext cx="5947833" cy="21167"/>
        </a:xfrm>
        <a:prstGeom prst="line">
          <a:avLst/>
        </a:prstGeom>
        <a:ln w="76200">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3860800</xdr:colOff>
      <xdr:row>0</xdr:row>
      <xdr:rowOff>190500</xdr:rowOff>
    </xdr:from>
    <xdr:to>
      <xdr:col>26</xdr:col>
      <xdr:colOff>152400</xdr:colOff>
      <xdr:row>5</xdr:row>
      <xdr:rowOff>431800</xdr:rowOff>
    </xdr:to>
    <xdr:grpSp>
      <xdr:nvGrpSpPr>
        <xdr:cNvPr id="15" name="グループ化 14"/>
        <xdr:cNvGrpSpPr/>
      </xdr:nvGrpSpPr>
      <xdr:grpSpPr>
        <a:xfrm>
          <a:off x="19132550" y="190500"/>
          <a:ext cx="10356850" cy="1955800"/>
          <a:chOff x="19570700" y="190500"/>
          <a:chExt cx="10896600" cy="1930400"/>
        </a:xfrm>
      </xdr:grpSpPr>
      <xdr:sp macro="" textlink="">
        <xdr:nvSpPr>
          <xdr:cNvPr id="9" name="曲折矢印 8"/>
          <xdr:cNvSpPr/>
        </xdr:nvSpPr>
        <xdr:spPr>
          <a:xfrm rot="5400000">
            <a:off x="24053800" y="-4292600"/>
            <a:ext cx="1930400" cy="10896600"/>
          </a:xfrm>
          <a:prstGeom prst="bentArrow">
            <a:avLst>
              <a:gd name="adj1" fmla="val 32237"/>
              <a:gd name="adj2" fmla="val 39803"/>
              <a:gd name="adj3" fmla="val 32895"/>
              <a:gd name="adj4" fmla="val 60526"/>
            </a:avLst>
          </a:prstGeom>
          <a:solidFill>
            <a:schemeClr val="accent4">
              <a:lumMod val="20000"/>
              <a:lumOff val="8000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正方形/長方形 10"/>
          <xdr:cNvSpPr/>
        </xdr:nvSpPr>
        <xdr:spPr>
          <a:xfrm>
            <a:off x="19773900" y="215900"/>
            <a:ext cx="7302500" cy="6223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3200">
                <a:latin typeface="HGS創英角ｺﾞｼｯｸUB" panose="020B0900000000000000" pitchFamily="50" charset="-128"/>
                <a:ea typeface="HGS創英角ｺﾞｼｯｸUB" panose="020B0900000000000000" pitchFamily="50" charset="-128"/>
              </a:rPr>
              <a:t>2022</a:t>
            </a:r>
            <a:r>
              <a:rPr kumimoji="1" lang="ja-JP" altLang="en-US" sz="3200">
                <a:latin typeface="HGS創英角ｺﾞｼｯｸUB" panose="020B0900000000000000" pitchFamily="50" charset="-128"/>
                <a:ea typeface="HGS創英角ｺﾞｼｯｸUB" panose="020B0900000000000000" pitchFamily="50" charset="-128"/>
              </a:rPr>
              <a:t>以前の履歴を入力する場合は</a:t>
            </a:r>
            <a:r>
              <a:rPr kumimoji="1" lang="en-US" altLang="ja-JP" sz="3200">
                <a:latin typeface="HGS創英角ｺﾞｼｯｸUB" panose="020B0900000000000000" pitchFamily="50" charset="-128"/>
                <a:ea typeface="HGS創英角ｺﾞｼｯｸUB" panose="020B0900000000000000" pitchFamily="50" charset="-128"/>
              </a:rPr>
              <a:t>…</a:t>
            </a:r>
            <a:endParaRPr kumimoji="1" lang="ja-JP" altLang="en-US" sz="3200">
              <a:latin typeface="HGS創英角ｺﾞｼｯｸUB" panose="020B0900000000000000" pitchFamily="50" charset="-128"/>
              <a:ea typeface="HGS創英角ｺﾞｼｯｸUB" panose="020B0900000000000000" pitchFamily="50" charset="-128"/>
            </a:endParaRPr>
          </a:p>
        </xdr:txBody>
      </xdr:sp>
    </xdr:grpSp>
    <xdr:clientData/>
  </xdr:twoCellAnchor>
  <xdr:twoCellAnchor>
    <xdr:from>
      <xdr:col>10</xdr:col>
      <xdr:colOff>650875</xdr:colOff>
      <xdr:row>8</xdr:row>
      <xdr:rowOff>603250</xdr:rowOff>
    </xdr:from>
    <xdr:to>
      <xdr:col>10</xdr:col>
      <xdr:colOff>5032375</xdr:colOff>
      <xdr:row>10</xdr:row>
      <xdr:rowOff>0</xdr:rowOff>
    </xdr:to>
    <xdr:sp macro="" textlink="">
      <xdr:nvSpPr>
        <xdr:cNvPr id="14" name="テキスト ボックス 13"/>
        <xdr:cNvSpPr txBox="1"/>
      </xdr:nvSpPr>
      <xdr:spPr>
        <a:xfrm>
          <a:off x="15922625" y="4778375"/>
          <a:ext cx="4381500"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仲善支部の取り組みは、連携・協議事項も多いので、振り返りについては、他の研修に比して、ごく簡便に記載するようにしてください。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203200</xdr:colOff>
      <xdr:row>2</xdr:row>
      <xdr:rowOff>93133</xdr:rowOff>
    </xdr:from>
    <xdr:to>
      <xdr:col>8</xdr:col>
      <xdr:colOff>436940</xdr:colOff>
      <xdr:row>5</xdr:row>
      <xdr:rowOff>952348</xdr:rowOff>
    </xdr:to>
    <xdr:sp macro="" textlink="">
      <xdr:nvSpPr>
        <xdr:cNvPr id="2" name="角丸四角形 1">
          <a:hlinkClick xmlns:r="http://schemas.openxmlformats.org/officeDocument/2006/relationships" r:id="rId1"/>
        </xdr:cNvPr>
        <xdr:cNvSpPr/>
      </xdr:nvSpPr>
      <xdr:spPr>
        <a:xfrm>
          <a:off x="8906933" y="440266"/>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1219201" y="571500"/>
          <a:ext cx="15120" cy="11880"/>
        </a:xfrm>
        <a:prstGeom prst="rect">
          <a:avLst/>
        </a:prstGeom>
      </xdr:spPr>
    </xdr:pic>
    <xdr:clientData/>
  </xdr:oneCellAnchor>
  <xdr:oneCellAnchor>
    <xdr:from>
      <xdr:col>0</xdr:col>
      <xdr:colOff>1</xdr:colOff>
      <xdr:row>2</xdr:row>
      <xdr:rowOff>0</xdr:rowOff>
    </xdr:from>
    <xdr:ext cx="15120" cy="11880"/>
    <xdr:pic>
      <xdr:nvPicPr>
        <xdr:cNvPr id="3" name="Picture 2"/>
        <xdr:cNvPicPr>
          <a:picLocks noChangeAspect="1"/>
        </xdr:cNvPicPr>
      </xdr:nvPicPr>
      <xdr:blipFill>
        <a:blip xmlns:r="http://schemas.openxmlformats.org/officeDocument/2006/relationships" r:embed="rId1"/>
        <a:stretch>
          <a:fillRect/>
        </a:stretch>
      </xdr:blipFill>
      <xdr:spPr>
        <a:xfrm>
          <a:off x="1219201" y="914400"/>
          <a:ext cx="15120" cy="1188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95250</xdr:colOff>
      <xdr:row>0</xdr:row>
      <xdr:rowOff>238124</xdr:rowOff>
    </xdr:from>
    <xdr:to>
      <xdr:col>10</xdr:col>
      <xdr:colOff>338667</xdr:colOff>
      <xdr:row>5</xdr:row>
      <xdr:rowOff>31749</xdr:rowOff>
    </xdr:to>
    <xdr:sp macro="" textlink="">
      <xdr:nvSpPr>
        <xdr:cNvPr id="2" name="角丸四角形 1">
          <a:hlinkClick xmlns:r="http://schemas.openxmlformats.org/officeDocument/2006/relationships" r:id="rId1"/>
        </xdr:cNvPr>
        <xdr:cNvSpPr/>
      </xdr:nvSpPr>
      <xdr:spPr>
        <a:xfrm>
          <a:off x="13959417" y="238124"/>
          <a:ext cx="2698750" cy="1508125"/>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xdr:colOff>
      <xdr:row>1</xdr:row>
      <xdr:rowOff>0</xdr:rowOff>
    </xdr:from>
    <xdr:ext cx="15120" cy="11880"/>
    <xdr:pic>
      <xdr:nvPicPr>
        <xdr:cNvPr id="2" name="Picture 2"/>
        <xdr:cNvPicPr>
          <a:picLocks noChangeAspect="1"/>
        </xdr:cNvPicPr>
      </xdr:nvPicPr>
      <xdr:blipFill>
        <a:blip xmlns:r="http://schemas.openxmlformats.org/officeDocument/2006/relationships" r:embed="rId1"/>
        <a:stretch>
          <a:fillRect/>
        </a:stretch>
      </xdr:blipFill>
      <xdr:spPr>
        <a:xfrm>
          <a:off x="438151" y="571500"/>
          <a:ext cx="15120" cy="11880"/>
        </a:xfrm>
        <a:prstGeom prst="rect">
          <a:avLst/>
        </a:prstGeom>
      </xdr:spPr>
    </xdr:pic>
    <xdr:clientData/>
  </xdr:oneCellAnchor>
  <xdr:twoCellAnchor>
    <xdr:from>
      <xdr:col>3</xdr:col>
      <xdr:colOff>1587501</xdr:colOff>
      <xdr:row>5</xdr:row>
      <xdr:rowOff>1143000</xdr:rowOff>
    </xdr:from>
    <xdr:to>
      <xdr:col>7</xdr:col>
      <xdr:colOff>508001</xdr:colOff>
      <xdr:row>7</xdr:row>
      <xdr:rowOff>380999</xdr:rowOff>
    </xdr:to>
    <xdr:sp macro="" textlink="">
      <xdr:nvSpPr>
        <xdr:cNvPr id="5" name="線吹き出し 1 (枠付き) 4"/>
        <xdr:cNvSpPr/>
      </xdr:nvSpPr>
      <xdr:spPr>
        <a:xfrm>
          <a:off x="4889501" y="2936875"/>
          <a:ext cx="5619750" cy="1492249"/>
        </a:xfrm>
        <a:prstGeom prst="borderCallout1">
          <a:avLst>
            <a:gd name="adj1" fmla="val -776"/>
            <a:gd name="adj2" fmla="val 63496"/>
            <a:gd name="adj3" fmla="val -138536"/>
            <a:gd name="adj4" fmla="val 71722"/>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●該当する職種をプルダウンから選択する。ただし、主幹教諭、指導教諭は「教諭」を選択する。校長、副校長、教頭は「管理職」を選択する。</a:t>
          </a:r>
        </a:p>
        <a:p>
          <a:pPr algn="l"/>
          <a:endParaRPr kumimoji="1" lang="ja-JP" altLang="en-US" sz="1800" b="1"/>
        </a:p>
      </xdr:txBody>
    </xdr:sp>
    <xdr:clientData/>
  </xdr:twoCellAnchor>
  <xdr:twoCellAnchor>
    <xdr:from>
      <xdr:col>0</xdr:col>
      <xdr:colOff>0</xdr:colOff>
      <xdr:row>10</xdr:row>
      <xdr:rowOff>63501</xdr:rowOff>
    </xdr:from>
    <xdr:to>
      <xdr:col>1</xdr:col>
      <xdr:colOff>155726</xdr:colOff>
      <xdr:row>10</xdr:row>
      <xdr:rowOff>553359</xdr:rowOff>
    </xdr:to>
    <xdr:sp macro="" textlink="">
      <xdr:nvSpPr>
        <xdr:cNvPr id="8" name="正方形/長方形 7"/>
        <xdr:cNvSpPr/>
      </xdr:nvSpPr>
      <xdr:spPr>
        <a:xfrm rot="5400000">
          <a:off x="49893"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169333</xdr:colOff>
      <xdr:row>10</xdr:row>
      <xdr:rowOff>63501</xdr:rowOff>
    </xdr:from>
    <xdr:to>
      <xdr:col>2</xdr:col>
      <xdr:colOff>18143</xdr:colOff>
      <xdr:row>10</xdr:row>
      <xdr:rowOff>553359</xdr:rowOff>
    </xdr:to>
    <xdr:sp macro="" textlink="">
      <xdr:nvSpPr>
        <xdr:cNvPr id="9" name="正方形/長方形 8"/>
        <xdr:cNvSpPr/>
      </xdr:nvSpPr>
      <xdr:spPr>
        <a:xfrm rot="5400000">
          <a:off x="653143"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814916</xdr:colOff>
      <xdr:row>10</xdr:row>
      <xdr:rowOff>74084</xdr:rowOff>
    </xdr:from>
    <xdr:to>
      <xdr:col>2</xdr:col>
      <xdr:colOff>1404559</xdr:colOff>
      <xdr:row>11</xdr:row>
      <xdr:rowOff>3025</xdr:rowOff>
    </xdr:to>
    <xdr:sp macro="" textlink="">
      <xdr:nvSpPr>
        <xdr:cNvPr id="10" name="正方形/長方形 9"/>
        <xdr:cNvSpPr/>
      </xdr:nvSpPr>
      <xdr:spPr>
        <a:xfrm rot="5400000">
          <a:off x="2039559" y="758069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3</xdr:col>
      <xdr:colOff>624417</xdr:colOff>
      <xdr:row>10</xdr:row>
      <xdr:rowOff>63501</xdr:rowOff>
    </xdr:from>
    <xdr:to>
      <xdr:col>3</xdr:col>
      <xdr:colOff>1214060</xdr:colOff>
      <xdr:row>10</xdr:row>
      <xdr:rowOff>553359</xdr:rowOff>
    </xdr:to>
    <xdr:sp macro="" textlink="">
      <xdr:nvSpPr>
        <xdr:cNvPr id="11" name="正方形/長方形 10"/>
        <xdr:cNvSpPr/>
      </xdr:nvSpPr>
      <xdr:spPr>
        <a:xfrm rot="5400000">
          <a:off x="3965727"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889000</xdr:colOff>
      <xdr:row>10</xdr:row>
      <xdr:rowOff>63501</xdr:rowOff>
    </xdr:from>
    <xdr:to>
      <xdr:col>4</xdr:col>
      <xdr:colOff>1478643</xdr:colOff>
      <xdr:row>10</xdr:row>
      <xdr:rowOff>553359</xdr:rowOff>
    </xdr:to>
    <xdr:sp macro="" textlink="">
      <xdr:nvSpPr>
        <xdr:cNvPr id="12" name="正方形/長方形 11"/>
        <xdr:cNvSpPr/>
      </xdr:nvSpPr>
      <xdr:spPr>
        <a:xfrm rot="5400000">
          <a:off x="5997726"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518583</xdr:colOff>
      <xdr:row>10</xdr:row>
      <xdr:rowOff>63501</xdr:rowOff>
    </xdr:from>
    <xdr:to>
      <xdr:col>5</xdr:col>
      <xdr:colOff>1108226</xdr:colOff>
      <xdr:row>10</xdr:row>
      <xdr:rowOff>553359</xdr:rowOff>
    </xdr:to>
    <xdr:sp macro="" textlink="">
      <xdr:nvSpPr>
        <xdr:cNvPr id="13" name="正方形/長方形 12"/>
        <xdr:cNvSpPr/>
      </xdr:nvSpPr>
      <xdr:spPr>
        <a:xfrm rot="5400000">
          <a:off x="7839226"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370416</xdr:colOff>
      <xdr:row>10</xdr:row>
      <xdr:rowOff>63502</xdr:rowOff>
    </xdr:from>
    <xdr:to>
      <xdr:col>6</xdr:col>
      <xdr:colOff>960059</xdr:colOff>
      <xdr:row>10</xdr:row>
      <xdr:rowOff>553360</xdr:rowOff>
    </xdr:to>
    <xdr:sp macro="" textlink="">
      <xdr:nvSpPr>
        <xdr:cNvPr id="14" name="正方形/長方形 13"/>
        <xdr:cNvSpPr/>
      </xdr:nvSpPr>
      <xdr:spPr>
        <a:xfrm rot="5400000">
          <a:off x="9193892" y="7570109"/>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539749</xdr:colOff>
      <xdr:row>10</xdr:row>
      <xdr:rowOff>63501</xdr:rowOff>
    </xdr:from>
    <xdr:to>
      <xdr:col>7</xdr:col>
      <xdr:colOff>1129392</xdr:colOff>
      <xdr:row>10</xdr:row>
      <xdr:rowOff>553359</xdr:rowOff>
    </xdr:to>
    <xdr:sp macro="" textlink="">
      <xdr:nvSpPr>
        <xdr:cNvPr id="15" name="正方形/長方形 14"/>
        <xdr:cNvSpPr/>
      </xdr:nvSpPr>
      <xdr:spPr>
        <a:xfrm rot="5400000">
          <a:off x="10612059" y="7570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1185334</xdr:colOff>
      <xdr:row>10</xdr:row>
      <xdr:rowOff>74085</xdr:rowOff>
    </xdr:from>
    <xdr:to>
      <xdr:col>8</xdr:col>
      <xdr:colOff>1774977</xdr:colOff>
      <xdr:row>11</xdr:row>
      <xdr:rowOff>3026</xdr:rowOff>
    </xdr:to>
    <xdr:sp macro="" textlink="">
      <xdr:nvSpPr>
        <xdr:cNvPr id="16" name="正方形/長方形 15"/>
        <xdr:cNvSpPr/>
      </xdr:nvSpPr>
      <xdr:spPr>
        <a:xfrm rot="5400000">
          <a:off x="12802810" y="758069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1943100</xdr:colOff>
      <xdr:row>14</xdr:row>
      <xdr:rowOff>234950</xdr:rowOff>
    </xdr:from>
    <xdr:to>
      <xdr:col>3</xdr:col>
      <xdr:colOff>1729317</xdr:colOff>
      <xdr:row>17</xdr:row>
      <xdr:rowOff>6349</xdr:rowOff>
    </xdr:to>
    <xdr:sp macro="" textlink="">
      <xdr:nvSpPr>
        <xdr:cNvPr id="20" name="線吹き出し 1 (枠付き) 19"/>
        <xdr:cNvSpPr/>
      </xdr:nvSpPr>
      <xdr:spPr>
        <a:xfrm>
          <a:off x="3136900" y="10471150"/>
          <a:ext cx="1907117" cy="2222499"/>
        </a:xfrm>
        <a:prstGeom prst="borderCallout1">
          <a:avLst>
            <a:gd name="adj1" fmla="val 53597"/>
            <a:gd name="adj2" fmla="val -367"/>
            <a:gd name="adj3" fmla="val 57266"/>
            <a:gd name="adj4" fmla="val -21575"/>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t>●研修種別の分類において、判断が難しい場合、</a:t>
          </a:r>
          <a:endParaRPr kumimoji="1" lang="en-US" altLang="ja-JP" sz="1600" b="1"/>
        </a:p>
        <a:p>
          <a:pPr algn="l"/>
          <a:r>
            <a:rPr kumimoji="1" lang="en-US" altLang="ja-JP" sz="1600" b="1"/>
            <a:t>Ⅰ</a:t>
          </a:r>
          <a:r>
            <a:rPr kumimoji="1" lang="ja-JP" altLang="en-US" sz="1600" b="1"/>
            <a:t>）</a:t>
          </a:r>
          <a:r>
            <a:rPr kumimoji="1" lang="en-US" altLang="ja-JP" sz="1600" b="1"/>
            <a:t>(</a:t>
          </a:r>
          <a:r>
            <a:rPr kumimoji="1" lang="ja-JP" altLang="en-US" sz="1600" b="1"/>
            <a:t>未分類）、</a:t>
          </a:r>
          <a:r>
            <a:rPr kumimoji="1" lang="en-US" altLang="ja-JP" sz="1600" b="1"/>
            <a:t>Ⅱ</a:t>
          </a:r>
          <a:r>
            <a:rPr kumimoji="1" lang="ja-JP" altLang="en-US" sz="1600" b="1"/>
            <a:t>）</a:t>
          </a:r>
          <a:r>
            <a:rPr kumimoji="1" lang="en-US" altLang="ja-JP" sz="1600" b="1"/>
            <a:t>(</a:t>
          </a:r>
          <a:r>
            <a:rPr kumimoji="1" lang="ja-JP" altLang="en-US" sz="1600" b="1"/>
            <a:t>未分類）、又は空欄とする。</a:t>
          </a:r>
        </a:p>
      </xdr:txBody>
    </xdr:sp>
    <xdr:clientData/>
  </xdr:twoCellAnchor>
  <xdr:twoCellAnchor>
    <xdr:from>
      <xdr:col>9</xdr:col>
      <xdr:colOff>3052039</xdr:colOff>
      <xdr:row>17</xdr:row>
      <xdr:rowOff>301624</xdr:rowOff>
    </xdr:from>
    <xdr:to>
      <xdr:col>9</xdr:col>
      <xdr:colOff>4315688</xdr:colOff>
      <xdr:row>21</xdr:row>
      <xdr:rowOff>420831</xdr:rowOff>
    </xdr:to>
    <xdr:sp macro="" textlink="">
      <xdr:nvSpPr>
        <xdr:cNvPr id="26" name="左中かっこ 25"/>
        <xdr:cNvSpPr/>
      </xdr:nvSpPr>
      <xdr:spPr>
        <a:xfrm flipH="1">
          <a:off x="17263339" y="12931774"/>
          <a:ext cx="1263649" cy="3319607"/>
        </a:xfrm>
        <a:prstGeom prst="leftBrace">
          <a:avLst>
            <a:gd name="adj1" fmla="val 8333"/>
            <a:gd name="adj2" fmla="val 67384"/>
          </a:avLst>
        </a:prstGeom>
        <a:ln w="571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4057650</xdr:colOff>
      <xdr:row>18</xdr:row>
      <xdr:rowOff>750455</xdr:rowOff>
    </xdr:from>
    <xdr:to>
      <xdr:col>20</xdr:col>
      <xdr:colOff>403070</xdr:colOff>
      <xdr:row>21</xdr:row>
      <xdr:rowOff>447387</xdr:rowOff>
    </xdr:to>
    <xdr:sp macro="" textlink="">
      <xdr:nvSpPr>
        <xdr:cNvPr id="23" name="正方形/長方形 22"/>
        <xdr:cNvSpPr/>
      </xdr:nvSpPr>
      <xdr:spPr>
        <a:xfrm>
          <a:off x="18268950" y="14180705"/>
          <a:ext cx="5432270" cy="2097232"/>
        </a:xfrm>
        <a:prstGeom prst="rect">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a:t>
          </a:r>
          <a:r>
            <a:rPr kumimoji="1" lang="en-US" altLang="ja-JP" sz="1800" b="1"/>
            <a:t>2022</a:t>
          </a:r>
          <a:r>
            <a:rPr kumimoji="1" lang="ja-JP" altLang="en-US" sz="1800" b="1"/>
            <a:t>年度以前の研修履歴については、必ず記入する必要はなく、対話に基づく受講奨励の面談等に参考になるものについて、各教員が記入する。記載する場合、行数</a:t>
          </a:r>
          <a:r>
            <a:rPr kumimoji="1" lang="en-US" altLang="ja-JP" sz="1800" b="1"/>
            <a:t>No36</a:t>
          </a:r>
          <a:r>
            <a:rPr kumimoji="1" lang="ja-JP" altLang="en-US" sz="1800" b="1"/>
            <a:t>以降に記載する。また、すべての項目について記入する必要はない。</a:t>
          </a:r>
        </a:p>
      </xdr:txBody>
    </xdr:sp>
    <xdr:clientData/>
  </xdr:twoCellAnchor>
  <xdr:twoCellAnchor>
    <xdr:from>
      <xdr:col>9</xdr:col>
      <xdr:colOff>63499</xdr:colOff>
      <xdr:row>8</xdr:row>
      <xdr:rowOff>31750</xdr:rowOff>
    </xdr:from>
    <xdr:to>
      <xdr:col>9</xdr:col>
      <xdr:colOff>4392083</xdr:colOff>
      <xdr:row>10</xdr:row>
      <xdr:rowOff>486833</xdr:rowOff>
    </xdr:to>
    <xdr:sp macro="" textlink="">
      <xdr:nvSpPr>
        <xdr:cNvPr id="27" name="線吹き出し 1 (枠付き) 26"/>
        <xdr:cNvSpPr/>
      </xdr:nvSpPr>
      <xdr:spPr>
        <a:xfrm>
          <a:off x="14525624" y="4603750"/>
          <a:ext cx="4328584" cy="2360083"/>
        </a:xfrm>
        <a:prstGeom prst="borderCallout1">
          <a:avLst>
            <a:gd name="adj1" fmla="val 100052"/>
            <a:gd name="adj2" fmla="val 28257"/>
            <a:gd name="adj3" fmla="val 107435"/>
            <a:gd name="adj4" fmla="val 22976"/>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solidFill>
                <a:schemeClr val="tx1"/>
              </a:solidFill>
            </a:rPr>
            <a:t>●県教育センター主催の基本研修等、研修が複数回行われる場合、「受講した気づき・所感」については、各回に記述せず、</a:t>
          </a:r>
          <a:r>
            <a:rPr kumimoji="1" lang="ja-JP" altLang="en-US" sz="1800" b="1">
              <a:solidFill>
                <a:srgbClr val="FF0000"/>
              </a:solidFill>
            </a:rPr>
            <a:t>年間を通しての所感等を最終回のところにまとめて記述してもよい。</a:t>
          </a:r>
        </a:p>
      </xdr:txBody>
    </xdr:sp>
    <xdr:clientData/>
  </xdr:twoCellAnchor>
  <xdr:twoCellAnchor>
    <xdr:from>
      <xdr:col>10</xdr:col>
      <xdr:colOff>152401</xdr:colOff>
      <xdr:row>8</xdr:row>
      <xdr:rowOff>723901</xdr:rowOff>
    </xdr:from>
    <xdr:to>
      <xdr:col>20</xdr:col>
      <xdr:colOff>395817</xdr:colOff>
      <xdr:row>18</xdr:row>
      <xdr:rowOff>678297</xdr:rowOff>
    </xdr:to>
    <xdr:sp macro="" textlink="">
      <xdr:nvSpPr>
        <xdr:cNvPr id="28" name="正方形/長方形 27"/>
        <xdr:cNvSpPr/>
      </xdr:nvSpPr>
      <xdr:spPr>
        <a:xfrm>
          <a:off x="18878551" y="5295901"/>
          <a:ext cx="4815416" cy="8812646"/>
        </a:xfrm>
        <a:prstGeom prst="rect">
          <a:avLst/>
        </a:prstGeom>
        <a:solidFill>
          <a:schemeClr val="accent2">
            <a:lumMod val="20000"/>
            <a:lumOff val="80000"/>
          </a:schemeClr>
        </a:solidFill>
        <a:ln w="127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t>「職務として受講する研修に」のシートには、研修履歴の記録の範囲の中で、以下のものについて記入する。</a:t>
          </a:r>
          <a:endParaRPr kumimoji="1" lang="en-US" altLang="ja-JP" sz="1600" b="1"/>
        </a:p>
        <a:p>
          <a:pPr algn="l"/>
          <a:r>
            <a:rPr kumimoji="1" lang="en-US" altLang="ja-JP" sz="1800" b="1" u="sng"/>
            <a:t>Ⅰ</a:t>
          </a:r>
          <a:r>
            <a:rPr kumimoji="1" lang="ja-JP" altLang="en-US" sz="1800" b="1" u="sng"/>
            <a:t>）必須記録研修等</a:t>
          </a:r>
          <a:endParaRPr kumimoji="1" lang="en-US" altLang="ja-JP" sz="1800" b="1" u="sng"/>
        </a:p>
        <a:p>
          <a:pPr algn="l"/>
          <a:r>
            <a:rPr kumimoji="1" lang="ja-JP" altLang="en-US" sz="1600" b="1"/>
            <a:t>①研修実施者が実施する研修等</a:t>
          </a:r>
          <a:endParaRPr kumimoji="1" lang="en-US" altLang="ja-JP" sz="1600" b="1"/>
        </a:p>
        <a:p>
          <a:pPr algn="l"/>
          <a:r>
            <a:rPr kumimoji="1" lang="ja-JP" altLang="en-US" sz="1600" b="1"/>
            <a:t>・県教育センター、県教育委員会各課が主催する研修等</a:t>
          </a:r>
          <a:endParaRPr kumimoji="1" lang="en-US" altLang="ja-JP" sz="1600" b="1"/>
        </a:p>
        <a:p>
          <a:pPr algn="l"/>
          <a:r>
            <a:rPr kumimoji="1" lang="ja-JP" altLang="en-US" sz="1600" b="1"/>
            <a:t>②長期研修等</a:t>
          </a:r>
          <a:endParaRPr kumimoji="1" lang="en-US" altLang="ja-JP" sz="1600" b="1"/>
        </a:p>
        <a:p>
          <a:pPr algn="l"/>
          <a:r>
            <a:rPr kumimoji="1" lang="ja-JP" altLang="en-US" sz="1600" b="1"/>
            <a:t>・大学院内地留学、特別支援教育に関する内地留学、県教育センター長期研修、高松市総合教育センター長期研修、教職員支援機構主催研修（県が受講者を推薦した研修に限る）、大学院修学休業により履修した大学院の課程等</a:t>
          </a:r>
          <a:endParaRPr kumimoji="1" lang="en-US" altLang="ja-JP" sz="1600" b="1"/>
        </a:p>
        <a:p>
          <a:pPr algn="l"/>
          <a:r>
            <a:rPr kumimoji="1" lang="ja-JP" altLang="en-US" sz="1500" b="1"/>
            <a:t>③香川県教育委員会が開設した免許法認定講習及び認定通信教育による単位取得</a:t>
          </a:r>
          <a:endParaRPr kumimoji="1" lang="en-US" altLang="ja-JP" sz="1500" b="1"/>
        </a:p>
        <a:p>
          <a:pPr algn="l"/>
          <a:r>
            <a:rPr kumimoji="1" lang="en-US" altLang="ja-JP" sz="1800" b="1" u="sng"/>
            <a:t>Ⅱ</a:t>
          </a:r>
          <a:r>
            <a:rPr kumimoji="1" lang="ja-JP" altLang="en-US" sz="1800" b="1" u="sng"/>
            <a:t>）記録が可能な研修等</a:t>
          </a:r>
          <a:endParaRPr kumimoji="1" lang="en-US" altLang="ja-JP" sz="1800" b="1" u="sng"/>
        </a:p>
        <a:p>
          <a:pPr algn="l"/>
          <a:r>
            <a:rPr kumimoji="1" lang="ja-JP" altLang="en-US" sz="1600" b="1"/>
            <a:t>①市町（学校組合）教育委員会等が実施する研修等</a:t>
          </a:r>
          <a:endParaRPr kumimoji="1" lang="en-US" altLang="ja-JP" sz="1600" b="1"/>
        </a:p>
        <a:p>
          <a:pPr algn="l"/>
          <a:r>
            <a:rPr kumimoji="1" lang="ja-JP" altLang="en-US" sz="1600" b="1"/>
            <a:t>②学校長が職務として認める教育関係諸団体の研修等</a:t>
          </a:r>
          <a:endParaRPr kumimoji="1" lang="en-US" altLang="ja-JP" sz="1600" b="1"/>
        </a:p>
        <a:p>
          <a:pPr algn="l"/>
          <a:r>
            <a:rPr kumimoji="1" lang="ja-JP" altLang="en-US" sz="1600" b="1"/>
            <a:t>③学校現場で日常的な学びとして行われる一定の校内研修・研究等</a:t>
          </a:r>
          <a:endParaRPr kumimoji="1" lang="en-US" altLang="ja-JP" sz="1600" b="1"/>
        </a:p>
        <a:p>
          <a:pPr algn="l"/>
          <a:r>
            <a:rPr kumimoji="1" lang="en-US" altLang="ja-JP" sz="1600" b="1">
              <a:solidFill>
                <a:srgbClr val="FF0000"/>
              </a:solidFill>
            </a:rPr>
            <a:t>※Ⅰ</a:t>
          </a:r>
          <a:r>
            <a:rPr kumimoji="1" lang="ja-JP" altLang="en-US" sz="1600" b="1">
              <a:solidFill>
                <a:srgbClr val="FF0000"/>
              </a:solidFill>
            </a:rPr>
            <a:t>）については必ず記録し、</a:t>
          </a:r>
          <a:r>
            <a:rPr kumimoji="1" lang="en-US" altLang="ja-JP" sz="1600" b="1">
              <a:solidFill>
                <a:srgbClr val="FF0000"/>
              </a:solidFill>
            </a:rPr>
            <a:t>Ⅱ</a:t>
          </a:r>
          <a:r>
            <a:rPr kumimoji="1" lang="ja-JP" altLang="en-US" sz="1600" b="1">
              <a:solidFill>
                <a:srgbClr val="FF0000"/>
              </a:solidFill>
            </a:rPr>
            <a:t>）については、管理職と相談の上で、受講奨励の面談等で参考となるものについて記録する。</a:t>
          </a:r>
          <a:endParaRPr kumimoji="1" lang="en-US" altLang="ja-JP" sz="1600" b="1">
            <a:solidFill>
              <a:srgbClr val="FF0000"/>
            </a:solidFill>
          </a:endParaRPr>
        </a:p>
      </xdr:txBody>
    </xdr:sp>
    <xdr:clientData/>
  </xdr:twoCellAnchor>
  <xdr:twoCellAnchor>
    <xdr:from>
      <xdr:col>0</xdr:col>
      <xdr:colOff>12700</xdr:colOff>
      <xdr:row>16</xdr:row>
      <xdr:rowOff>61385</xdr:rowOff>
    </xdr:from>
    <xdr:to>
      <xdr:col>1</xdr:col>
      <xdr:colOff>168426</xdr:colOff>
      <xdr:row>17</xdr:row>
      <xdr:rowOff>910</xdr:rowOff>
    </xdr:to>
    <xdr:sp macro="" textlink="">
      <xdr:nvSpPr>
        <xdr:cNvPr id="29" name="正方形/長方形 28"/>
        <xdr:cNvSpPr/>
      </xdr:nvSpPr>
      <xdr:spPr>
        <a:xfrm rot="5400000">
          <a:off x="70000" y="12145285"/>
          <a:ext cx="4856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148166</xdr:colOff>
      <xdr:row>16</xdr:row>
      <xdr:rowOff>63501</xdr:rowOff>
    </xdr:from>
    <xdr:to>
      <xdr:col>1</xdr:col>
      <xdr:colOff>737809</xdr:colOff>
      <xdr:row>17</xdr:row>
      <xdr:rowOff>3026</xdr:rowOff>
    </xdr:to>
    <xdr:sp macro="" textlink="">
      <xdr:nvSpPr>
        <xdr:cNvPr id="31" name="正方形/長方形 30"/>
        <xdr:cNvSpPr/>
      </xdr:nvSpPr>
      <xdr:spPr>
        <a:xfrm rot="5400000">
          <a:off x="631976" y="1315810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825500</xdr:colOff>
      <xdr:row>16</xdr:row>
      <xdr:rowOff>74084</xdr:rowOff>
    </xdr:from>
    <xdr:to>
      <xdr:col>2</xdr:col>
      <xdr:colOff>1415143</xdr:colOff>
      <xdr:row>17</xdr:row>
      <xdr:rowOff>13609</xdr:rowOff>
    </xdr:to>
    <xdr:sp macro="" textlink="">
      <xdr:nvSpPr>
        <xdr:cNvPr id="32" name="正方形/長方形 31"/>
        <xdr:cNvSpPr/>
      </xdr:nvSpPr>
      <xdr:spPr>
        <a:xfrm rot="5400000">
          <a:off x="2050143" y="1316869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889000</xdr:colOff>
      <xdr:row>16</xdr:row>
      <xdr:rowOff>42334</xdr:rowOff>
    </xdr:from>
    <xdr:to>
      <xdr:col>4</xdr:col>
      <xdr:colOff>1478643</xdr:colOff>
      <xdr:row>16</xdr:row>
      <xdr:rowOff>532192</xdr:rowOff>
    </xdr:to>
    <xdr:sp macro="" textlink="">
      <xdr:nvSpPr>
        <xdr:cNvPr id="34" name="正方形/長方形 33"/>
        <xdr:cNvSpPr/>
      </xdr:nvSpPr>
      <xdr:spPr>
        <a:xfrm rot="5400000">
          <a:off x="5997726" y="1313694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508000</xdr:colOff>
      <xdr:row>16</xdr:row>
      <xdr:rowOff>42335</xdr:rowOff>
    </xdr:from>
    <xdr:to>
      <xdr:col>5</xdr:col>
      <xdr:colOff>1097643</xdr:colOff>
      <xdr:row>16</xdr:row>
      <xdr:rowOff>532193</xdr:rowOff>
    </xdr:to>
    <xdr:sp macro="" textlink="">
      <xdr:nvSpPr>
        <xdr:cNvPr id="35" name="正方形/長方形 34"/>
        <xdr:cNvSpPr/>
      </xdr:nvSpPr>
      <xdr:spPr>
        <a:xfrm rot="5400000">
          <a:off x="7828643" y="1313694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370416</xdr:colOff>
      <xdr:row>16</xdr:row>
      <xdr:rowOff>52917</xdr:rowOff>
    </xdr:from>
    <xdr:to>
      <xdr:col>6</xdr:col>
      <xdr:colOff>960059</xdr:colOff>
      <xdr:row>16</xdr:row>
      <xdr:rowOff>542775</xdr:rowOff>
    </xdr:to>
    <xdr:sp macro="" textlink="">
      <xdr:nvSpPr>
        <xdr:cNvPr id="36" name="正方形/長方形 35"/>
        <xdr:cNvSpPr/>
      </xdr:nvSpPr>
      <xdr:spPr>
        <a:xfrm rot="5400000">
          <a:off x="9193892" y="13147524"/>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508000</xdr:colOff>
      <xdr:row>16</xdr:row>
      <xdr:rowOff>31751</xdr:rowOff>
    </xdr:from>
    <xdr:to>
      <xdr:col>7</xdr:col>
      <xdr:colOff>1097643</xdr:colOff>
      <xdr:row>16</xdr:row>
      <xdr:rowOff>521609</xdr:rowOff>
    </xdr:to>
    <xdr:sp macro="" textlink="">
      <xdr:nvSpPr>
        <xdr:cNvPr id="37" name="正方形/長方形 36"/>
        <xdr:cNvSpPr/>
      </xdr:nvSpPr>
      <xdr:spPr>
        <a:xfrm rot="5400000">
          <a:off x="10580310" y="131263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1174750</xdr:colOff>
      <xdr:row>16</xdr:row>
      <xdr:rowOff>31751</xdr:rowOff>
    </xdr:from>
    <xdr:to>
      <xdr:col>8</xdr:col>
      <xdr:colOff>1764393</xdr:colOff>
      <xdr:row>16</xdr:row>
      <xdr:rowOff>521609</xdr:rowOff>
    </xdr:to>
    <xdr:sp macro="" textlink="">
      <xdr:nvSpPr>
        <xdr:cNvPr id="38" name="正方形/長方形 37"/>
        <xdr:cNvSpPr/>
      </xdr:nvSpPr>
      <xdr:spPr>
        <a:xfrm rot="5400000">
          <a:off x="12792226" y="131263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0</xdr:col>
      <xdr:colOff>137582</xdr:colOff>
      <xdr:row>7</xdr:row>
      <xdr:rowOff>460374</xdr:rowOff>
    </xdr:from>
    <xdr:to>
      <xdr:col>9</xdr:col>
      <xdr:colOff>4521200</xdr:colOff>
      <xdr:row>11</xdr:row>
      <xdr:rowOff>1047749</xdr:rowOff>
    </xdr:to>
    <xdr:sp macro="" textlink="">
      <xdr:nvSpPr>
        <xdr:cNvPr id="39" name="正方形/長方形 38"/>
        <xdr:cNvSpPr/>
      </xdr:nvSpPr>
      <xdr:spPr>
        <a:xfrm>
          <a:off x="137582" y="4508499"/>
          <a:ext cx="18845743" cy="3571875"/>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111125</xdr:colOff>
      <xdr:row>5</xdr:row>
      <xdr:rowOff>1066800</xdr:rowOff>
    </xdr:from>
    <xdr:to>
      <xdr:col>2</xdr:col>
      <xdr:colOff>2032001</xdr:colOff>
      <xdr:row>7</xdr:row>
      <xdr:rowOff>152400</xdr:rowOff>
    </xdr:to>
    <xdr:sp macro="" textlink="">
      <xdr:nvSpPr>
        <xdr:cNvPr id="40" name="線吹き出し 1 (枠付き) 39"/>
        <xdr:cNvSpPr/>
      </xdr:nvSpPr>
      <xdr:spPr>
        <a:xfrm>
          <a:off x="111125" y="2860675"/>
          <a:ext cx="3111501" cy="1339850"/>
        </a:xfrm>
        <a:prstGeom prst="borderCallout1">
          <a:avLst>
            <a:gd name="adj1" fmla="val 101932"/>
            <a:gd name="adj2" fmla="val 30120"/>
            <a:gd name="adj3" fmla="val 120322"/>
            <a:gd name="adj4" fmla="val 27001"/>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●県教育センター主催の基本研修等、研修が複数回行われる場合の記入例。</a:t>
          </a:r>
        </a:p>
        <a:p>
          <a:pPr algn="l"/>
          <a:endParaRPr kumimoji="1" lang="ja-JP" altLang="en-US" sz="1800" b="1"/>
        </a:p>
      </xdr:txBody>
    </xdr:sp>
    <xdr:clientData/>
  </xdr:twoCellAnchor>
  <xdr:twoCellAnchor>
    <xdr:from>
      <xdr:col>0</xdr:col>
      <xdr:colOff>148167</xdr:colOff>
      <xdr:row>13</xdr:row>
      <xdr:rowOff>116417</xdr:rowOff>
    </xdr:from>
    <xdr:to>
      <xdr:col>9</xdr:col>
      <xdr:colOff>4476751</xdr:colOff>
      <xdr:row>13</xdr:row>
      <xdr:rowOff>867833</xdr:rowOff>
    </xdr:to>
    <xdr:sp macro="" textlink="">
      <xdr:nvSpPr>
        <xdr:cNvPr id="41" name="正方形/長方形 40"/>
        <xdr:cNvSpPr/>
      </xdr:nvSpPr>
      <xdr:spPr>
        <a:xfrm>
          <a:off x="148167" y="10435167"/>
          <a:ext cx="18827751" cy="751416"/>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2682876</xdr:colOff>
      <xdr:row>14</xdr:row>
      <xdr:rowOff>304799</xdr:rowOff>
    </xdr:from>
    <xdr:to>
      <xdr:col>10</xdr:col>
      <xdr:colOff>95250</xdr:colOff>
      <xdr:row>17</xdr:row>
      <xdr:rowOff>206374</xdr:rowOff>
    </xdr:to>
    <xdr:sp macro="" textlink="">
      <xdr:nvSpPr>
        <xdr:cNvPr id="42" name="線吹き出し 1 (枠付き) 41"/>
        <xdr:cNvSpPr/>
      </xdr:nvSpPr>
      <xdr:spPr>
        <a:xfrm>
          <a:off x="14224001" y="10512424"/>
          <a:ext cx="4937124" cy="2346325"/>
        </a:xfrm>
        <a:prstGeom prst="borderCallout1">
          <a:avLst>
            <a:gd name="adj1" fmla="val 637"/>
            <a:gd name="adj2" fmla="val 5030"/>
            <a:gd name="adj3" fmla="val -18296"/>
            <a:gd name="adj4" fmla="val -4099"/>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●長期研修等の場合、まとめて一行で記入。指標、研修実施方法、受講した気づき・所感は記入の必要はなし。</a:t>
          </a:r>
        </a:p>
        <a:p>
          <a:pPr algn="l"/>
          <a:r>
            <a:rPr kumimoji="1" lang="ja-JP" altLang="en-US" sz="1800" b="1"/>
            <a:t>●特に大学院等内地留学の場合、研修内容に学科・コース、研修テーマ等を記入。</a:t>
          </a:r>
        </a:p>
        <a:p>
          <a:pPr algn="l"/>
          <a:endParaRPr kumimoji="1" lang="ja-JP" altLang="en-US" sz="1800" b="1">
            <a:solidFill>
              <a:srgbClr val="FF0000"/>
            </a:solidFill>
          </a:endParaRPr>
        </a:p>
      </xdr:txBody>
    </xdr:sp>
    <xdr:clientData/>
  </xdr:twoCellAnchor>
  <xdr:twoCellAnchor>
    <xdr:from>
      <xdr:col>8</xdr:col>
      <xdr:colOff>2789766</xdr:colOff>
      <xdr:row>0</xdr:row>
      <xdr:rowOff>76199</xdr:rowOff>
    </xdr:from>
    <xdr:to>
      <xdr:col>12</xdr:col>
      <xdr:colOff>0</xdr:colOff>
      <xdr:row>4</xdr:row>
      <xdr:rowOff>95249</xdr:rowOff>
    </xdr:to>
    <xdr:sp macro="" textlink="">
      <xdr:nvSpPr>
        <xdr:cNvPr id="43" name="線吹き出し 1 (枠付き) 42"/>
        <xdr:cNvSpPr/>
      </xdr:nvSpPr>
      <xdr:spPr>
        <a:xfrm>
          <a:off x="14330891" y="76199"/>
          <a:ext cx="5687484" cy="1431925"/>
        </a:xfrm>
        <a:prstGeom prst="borderCallout1">
          <a:avLst>
            <a:gd name="adj1" fmla="val 48830"/>
            <a:gd name="adj2" fmla="val -12"/>
            <a:gd name="adj3" fmla="val 59079"/>
            <a:gd name="adj4" fmla="val -7354"/>
          </a:avLst>
        </a:prstGeom>
        <a:solidFill>
          <a:schemeClr val="accent1">
            <a:lumMod val="20000"/>
            <a:lumOff val="80000"/>
          </a:schemeClr>
        </a:solidFill>
        <a:ln w="28575">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solidFill>
                <a:schemeClr val="tx1"/>
              </a:solidFill>
            </a:rPr>
            <a:t>●本年度、特に重点的に取り組んだ指標を記入する。なお、重点的に取り組もうと考えている指標を年度当初に記入し、年度末に変更してもよい。</a:t>
          </a:r>
        </a:p>
        <a:p>
          <a:pPr algn="l"/>
          <a:endParaRPr kumimoji="1" lang="ja-JP" altLang="en-US" sz="1800" b="1">
            <a:solidFill>
              <a:schemeClr val="tx1"/>
            </a:solidFill>
          </a:endParaRPr>
        </a:p>
      </xdr:txBody>
    </xdr:sp>
    <xdr:clientData/>
  </xdr:twoCellAnchor>
  <xdr:twoCellAnchor>
    <xdr:from>
      <xdr:col>7</xdr:col>
      <xdr:colOff>592667</xdr:colOff>
      <xdr:row>5</xdr:row>
      <xdr:rowOff>1257300</xdr:rowOff>
    </xdr:from>
    <xdr:to>
      <xdr:col>11</xdr:col>
      <xdr:colOff>0</xdr:colOff>
      <xdr:row>7</xdr:row>
      <xdr:rowOff>381000</xdr:rowOff>
    </xdr:to>
    <xdr:sp macro="" textlink="">
      <xdr:nvSpPr>
        <xdr:cNvPr id="33" name="線吹き出し 1 (枠付き) 32"/>
        <xdr:cNvSpPr/>
      </xdr:nvSpPr>
      <xdr:spPr>
        <a:xfrm>
          <a:off x="10403417" y="3067050"/>
          <a:ext cx="8779933" cy="1352550"/>
        </a:xfrm>
        <a:prstGeom prst="borderCallout1">
          <a:avLst>
            <a:gd name="adj1" fmla="val 65553"/>
            <a:gd name="adj2" fmla="val 99900"/>
            <a:gd name="adj3" fmla="val 125810"/>
            <a:gd name="adj4" fmla="val 110933"/>
          </a:avLst>
        </a:prstGeom>
        <a:solidFill>
          <a:schemeClr val="accent1">
            <a:lumMod val="20000"/>
            <a:lumOff val="80000"/>
          </a:schemeClr>
        </a:solidFill>
        <a:ln w="38100">
          <a:solidFill>
            <a:schemeClr val="accent5"/>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800" b="1"/>
            <a:t>●１つの研修で、いくつかの指標が設定されていることが想定されるが、１つ研修内で同じ指標が２つ以上あっても、選択は１度でよい。</a:t>
          </a:r>
        </a:p>
        <a:p>
          <a:pPr algn="l"/>
          <a:r>
            <a:rPr kumimoji="1" lang="ja-JP" altLang="en-US" sz="1800" b="1"/>
            <a:t>●ア、イの指標についても、１つの研修内で２つ以上あっても、選択は１度でよい。</a:t>
          </a:r>
        </a:p>
      </xdr:txBody>
    </xdr:sp>
    <xdr:clientData/>
  </xdr:twoCellAnchor>
  <xdr:twoCellAnchor>
    <xdr:from>
      <xdr:col>10</xdr:col>
      <xdr:colOff>69850</xdr:colOff>
      <xdr:row>8</xdr:row>
      <xdr:rowOff>190499</xdr:rowOff>
    </xdr:from>
    <xdr:to>
      <xdr:col>20</xdr:col>
      <xdr:colOff>372534</xdr:colOff>
      <xdr:row>8</xdr:row>
      <xdr:rowOff>658282</xdr:rowOff>
    </xdr:to>
    <xdr:sp macro="" textlink="">
      <xdr:nvSpPr>
        <xdr:cNvPr id="44" name="正方形/長方形 43"/>
        <xdr:cNvSpPr/>
      </xdr:nvSpPr>
      <xdr:spPr>
        <a:xfrm>
          <a:off x="18796000" y="4762499"/>
          <a:ext cx="4874684" cy="467783"/>
        </a:xfrm>
        <a:prstGeom prst="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149032</xdr:colOff>
      <xdr:row>21</xdr:row>
      <xdr:rowOff>55426</xdr:rowOff>
    </xdr:from>
    <xdr:to>
      <xdr:col>1</xdr:col>
      <xdr:colOff>129592</xdr:colOff>
      <xdr:row>21</xdr:row>
      <xdr:rowOff>388651</xdr:rowOff>
    </xdr:to>
    <xdr:sp macro="" textlink="">
      <xdr:nvSpPr>
        <xdr:cNvPr id="45" name="正方形/長方形 44"/>
        <xdr:cNvSpPr/>
      </xdr:nvSpPr>
      <xdr:spPr>
        <a:xfrm rot="5400000">
          <a:off x="193005" y="15815177"/>
          <a:ext cx="333225" cy="42117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xdr:col>
      <xdr:colOff>148166</xdr:colOff>
      <xdr:row>21</xdr:row>
      <xdr:rowOff>63501</xdr:rowOff>
    </xdr:from>
    <xdr:to>
      <xdr:col>1</xdr:col>
      <xdr:colOff>737809</xdr:colOff>
      <xdr:row>22</xdr:row>
      <xdr:rowOff>3026</xdr:rowOff>
    </xdr:to>
    <xdr:sp macro="" textlink="">
      <xdr:nvSpPr>
        <xdr:cNvPr id="46" name="正方形/長方形 45"/>
        <xdr:cNvSpPr/>
      </xdr:nvSpPr>
      <xdr:spPr>
        <a:xfrm rot="5400000">
          <a:off x="644675" y="12152692"/>
          <a:ext cx="485625"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2</xdr:col>
      <xdr:colOff>793102</xdr:colOff>
      <xdr:row>21</xdr:row>
      <xdr:rowOff>48167</xdr:rowOff>
    </xdr:from>
    <xdr:to>
      <xdr:col>2</xdr:col>
      <xdr:colOff>1382745</xdr:colOff>
      <xdr:row>21</xdr:row>
      <xdr:rowOff>512539</xdr:rowOff>
    </xdr:to>
    <xdr:sp macro="" textlink="">
      <xdr:nvSpPr>
        <xdr:cNvPr id="47" name="正方形/長方形 46"/>
        <xdr:cNvSpPr/>
      </xdr:nvSpPr>
      <xdr:spPr>
        <a:xfrm rot="5400000">
          <a:off x="2041503" y="15789255"/>
          <a:ext cx="464372"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4</xdr:col>
      <xdr:colOff>889000</xdr:colOff>
      <xdr:row>21</xdr:row>
      <xdr:rowOff>42334</xdr:rowOff>
    </xdr:from>
    <xdr:to>
      <xdr:col>4</xdr:col>
      <xdr:colOff>1478643</xdr:colOff>
      <xdr:row>21</xdr:row>
      <xdr:rowOff>532192</xdr:rowOff>
    </xdr:to>
    <xdr:sp macro="" textlink="">
      <xdr:nvSpPr>
        <xdr:cNvPr id="48" name="正方形/長方形 47"/>
        <xdr:cNvSpPr/>
      </xdr:nvSpPr>
      <xdr:spPr>
        <a:xfrm rot="5400000">
          <a:off x="6018893" y="12133641"/>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5</xdr:col>
      <xdr:colOff>508000</xdr:colOff>
      <xdr:row>21</xdr:row>
      <xdr:rowOff>42335</xdr:rowOff>
    </xdr:from>
    <xdr:to>
      <xdr:col>5</xdr:col>
      <xdr:colOff>1097643</xdr:colOff>
      <xdr:row>21</xdr:row>
      <xdr:rowOff>532193</xdr:rowOff>
    </xdr:to>
    <xdr:sp macro="" textlink="">
      <xdr:nvSpPr>
        <xdr:cNvPr id="49" name="正方形/長方形 48"/>
        <xdr:cNvSpPr/>
      </xdr:nvSpPr>
      <xdr:spPr>
        <a:xfrm rot="5400000">
          <a:off x="7847693" y="12133642"/>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6</xdr:col>
      <xdr:colOff>370416</xdr:colOff>
      <xdr:row>21</xdr:row>
      <xdr:rowOff>52917</xdr:rowOff>
    </xdr:from>
    <xdr:to>
      <xdr:col>6</xdr:col>
      <xdr:colOff>960059</xdr:colOff>
      <xdr:row>21</xdr:row>
      <xdr:rowOff>542775</xdr:rowOff>
    </xdr:to>
    <xdr:sp macro="" textlink="">
      <xdr:nvSpPr>
        <xdr:cNvPr id="50" name="正方形/長方形 49"/>
        <xdr:cNvSpPr/>
      </xdr:nvSpPr>
      <xdr:spPr>
        <a:xfrm rot="5400000">
          <a:off x="9208709" y="12144224"/>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7</xdr:col>
      <xdr:colOff>508000</xdr:colOff>
      <xdr:row>21</xdr:row>
      <xdr:rowOff>31751</xdr:rowOff>
    </xdr:from>
    <xdr:to>
      <xdr:col>7</xdr:col>
      <xdr:colOff>1097643</xdr:colOff>
      <xdr:row>21</xdr:row>
      <xdr:rowOff>521609</xdr:rowOff>
    </xdr:to>
    <xdr:sp macro="" textlink="">
      <xdr:nvSpPr>
        <xdr:cNvPr id="51" name="正方形/長方形 50"/>
        <xdr:cNvSpPr/>
      </xdr:nvSpPr>
      <xdr:spPr>
        <a:xfrm rot="5400000">
          <a:off x="10590893" y="121230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8</xdr:col>
      <xdr:colOff>1174750</xdr:colOff>
      <xdr:row>21</xdr:row>
      <xdr:rowOff>31751</xdr:rowOff>
    </xdr:from>
    <xdr:to>
      <xdr:col>8</xdr:col>
      <xdr:colOff>1764393</xdr:colOff>
      <xdr:row>21</xdr:row>
      <xdr:rowOff>521609</xdr:rowOff>
    </xdr:to>
    <xdr:sp macro="" textlink="">
      <xdr:nvSpPr>
        <xdr:cNvPr id="52" name="正方形/長方形 51"/>
        <xdr:cNvSpPr/>
      </xdr:nvSpPr>
      <xdr:spPr>
        <a:xfrm rot="5400000">
          <a:off x="12807043" y="12123058"/>
          <a:ext cx="489858" cy="58964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3</xdr:col>
      <xdr:colOff>558800</xdr:colOff>
      <xdr:row>21</xdr:row>
      <xdr:rowOff>38101</xdr:rowOff>
    </xdr:from>
    <xdr:to>
      <xdr:col>3</xdr:col>
      <xdr:colOff>1159026</xdr:colOff>
      <xdr:row>21</xdr:row>
      <xdr:rowOff>371326</xdr:rowOff>
    </xdr:to>
    <xdr:sp macro="" textlink="">
      <xdr:nvSpPr>
        <xdr:cNvPr id="53" name="正方形/長方形 52"/>
        <xdr:cNvSpPr/>
      </xdr:nvSpPr>
      <xdr:spPr>
        <a:xfrm rot="5400000">
          <a:off x="4007000" y="15792301"/>
          <a:ext cx="3332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9</xdr:col>
      <xdr:colOff>1981202</xdr:colOff>
      <xdr:row>21</xdr:row>
      <xdr:rowOff>38101</xdr:rowOff>
    </xdr:from>
    <xdr:to>
      <xdr:col>9</xdr:col>
      <xdr:colOff>2581428</xdr:colOff>
      <xdr:row>21</xdr:row>
      <xdr:rowOff>371326</xdr:rowOff>
    </xdr:to>
    <xdr:sp macro="" textlink="">
      <xdr:nvSpPr>
        <xdr:cNvPr id="54" name="正方形/長方形 53"/>
        <xdr:cNvSpPr/>
      </xdr:nvSpPr>
      <xdr:spPr>
        <a:xfrm rot="5400000">
          <a:off x="16630802" y="15792301"/>
          <a:ext cx="333225" cy="6002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en-US" altLang="ja-JP" sz="2800" b="1"/>
            <a:t>…</a:t>
          </a:r>
          <a:endParaRPr kumimoji="1" lang="ja-JP" altLang="en-US" sz="2800" b="1"/>
        </a:p>
      </xdr:txBody>
    </xdr:sp>
    <xdr:clientData/>
  </xdr:twoCellAnchor>
  <xdr:twoCellAnchor>
    <xdr:from>
      <xdr:col>12</xdr:col>
      <xdr:colOff>101600</xdr:colOff>
      <xdr:row>0</xdr:row>
      <xdr:rowOff>215900</xdr:rowOff>
    </xdr:from>
    <xdr:to>
      <xdr:col>27</xdr:col>
      <xdr:colOff>222250</xdr:colOff>
      <xdr:row>2</xdr:row>
      <xdr:rowOff>381000</xdr:rowOff>
    </xdr:to>
    <xdr:sp macro="" textlink="">
      <xdr:nvSpPr>
        <xdr:cNvPr id="56" name="角丸四角形 55">
          <a:hlinkClick xmlns:r="http://schemas.openxmlformats.org/officeDocument/2006/relationships" r:id="rId2"/>
        </xdr:cNvPr>
        <xdr:cNvSpPr/>
      </xdr:nvSpPr>
      <xdr:spPr>
        <a:xfrm>
          <a:off x="20119975" y="215900"/>
          <a:ext cx="8883650" cy="768350"/>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入力シートへ移動⇒（ここをクリック）</a:t>
          </a:r>
        </a:p>
      </xdr:txBody>
    </xdr:sp>
    <xdr:clientData/>
  </xdr:twoCellAnchor>
  <xdr:twoCellAnchor>
    <xdr:from>
      <xdr:col>21</xdr:col>
      <xdr:colOff>101600</xdr:colOff>
      <xdr:row>5</xdr:row>
      <xdr:rowOff>12700</xdr:rowOff>
    </xdr:from>
    <xdr:to>
      <xdr:col>28</xdr:col>
      <xdr:colOff>206374</xdr:colOff>
      <xdr:row>5</xdr:row>
      <xdr:rowOff>1333500</xdr:rowOff>
    </xdr:to>
    <xdr:sp macro="" textlink="">
      <xdr:nvSpPr>
        <xdr:cNvPr id="55" name="角丸四角形 54">
          <a:hlinkClick xmlns:r="http://schemas.openxmlformats.org/officeDocument/2006/relationships" r:id="rId3"/>
        </xdr:cNvPr>
        <xdr:cNvSpPr/>
      </xdr:nvSpPr>
      <xdr:spPr>
        <a:xfrm>
          <a:off x="24406225" y="1806575"/>
          <a:ext cx="5327649" cy="1320800"/>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21</xdr:col>
      <xdr:colOff>101601</xdr:colOff>
      <xdr:row>5</xdr:row>
      <xdr:rowOff>1463675</xdr:rowOff>
    </xdr:from>
    <xdr:to>
      <xdr:col>28</xdr:col>
      <xdr:colOff>206376</xdr:colOff>
      <xdr:row>8</xdr:row>
      <xdr:rowOff>15876</xdr:rowOff>
    </xdr:to>
    <xdr:sp macro="" textlink="">
      <xdr:nvSpPr>
        <xdr:cNvPr id="57" name="角丸四角形 56">
          <a:hlinkClick xmlns:r="http://schemas.openxmlformats.org/officeDocument/2006/relationships" r:id="rId4"/>
        </xdr:cNvPr>
        <xdr:cNvSpPr/>
      </xdr:nvSpPr>
      <xdr:spPr>
        <a:xfrm>
          <a:off x="24406226" y="3257550"/>
          <a:ext cx="5327650" cy="1330326"/>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養護教諭の指標へ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21</xdr:col>
      <xdr:colOff>98425</xdr:colOff>
      <xdr:row>8</xdr:row>
      <xdr:rowOff>142875</xdr:rowOff>
    </xdr:from>
    <xdr:to>
      <xdr:col>28</xdr:col>
      <xdr:colOff>206375</xdr:colOff>
      <xdr:row>9</xdr:row>
      <xdr:rowOff>539751</xdr:rowOff>
    </xdr:to>
    <xdr:sp macro="" textlink="">
      <xdr:nvSpPr>
        <xdr:cNvPr id="58" name="角丸四角形 57">
          <a:hlinkClick xmlns:r="http://schemas.openxmlformats.org/officeDocument/2006/relationships" r:id="rId5"/>
        </xdr:cNvPr>
        <xdr:cNvSpPr/>
      </xdr:nvSpPr>
      <xdr:spPr>
        <a:xfrm>
          <a:off x="24403050" y="4714875"/>
          <a:ext cx="5330825" cy="1349376"/>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栄養教諭の指標へ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twoCellAnchor>
    <xdr:from>
      <xdr:col>21</xdr:col>
      <xdr:colOff>82550</xdr:colOff>
      <xdr:row>9</xdr:row>
      <xdr:rowOff>679449</xdr:rowOff>
    </xdr:from>
    <xdr:to>
      <xdr:col>28</xdr:col>
      <xdr:colOff>254000</xdr:colOff>
      <xdr:row>11</xdr:row>
      <xdr:rowOff>571499</xdr:rowOff>
    </xdr:to>
    <xdr:sp macro="" textlink="">
      <xdr:nvSpPr>
        <xdr:cNvPr id="60" name="角丸四角形 59">
          <a:hlinkClick xmlns:r="http://schemas.openxmlformats.org/officeDocument/2006/relationships" r:id="rId6"/>
        </xdr:cNvPr>
        <xdr:cNvSpPr/>
      </xdr:nvSpPr>
      <xdr:spPr>
        <a:xfrm>
          <a:off x="24387175" y="6203949"/>
          <a:ext cx="5394325" cy="1400175"/>
        </a:xfrm>
        <a:prstGeom prst="roundRect">
          <a:avLst/>
        </a:prstGeom>
        <a:solidFill>
          <a:schemeClr val="accent6">
            <a:lumMod val="20000"/>
            <a:lumOff val="80000"/>
          </a:schemeClr>
        </a:solidFill>
        <a:ln w="76200">
          <a:solidFill>
            <a:schemeClr val="tx2"/>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管理職の指標へ</a:t>
          </a:r>
          <a:endPar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endParaRPr>
        </a:p>
        <a:p>
          <a:pPr algn="l"/>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（ここをクリック）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308429</xdr:colOff>
      <xdr:row>8</xdr:row>
      <xdr:rowOff>183244</xdr:rowOff>
    </xdr:from>
    <xdr:to>
      <xdr:col>3</xdr:col>
      <xdr:colOff>222250</xdr:colOff>
      <xdr:row>10</xdr:row>
      <xdr:rowOff>232833</xdr:rowOff>
    </xdr:to>
    <xdr:sp macro="" textlink="">
      <xdr:nvSpPr>
        <xdr:cNvPr id="2" name="正方形/長方形 1"/>
        <xdr:cNvSpPr/>
      </xdr:nvSpPr>
      <xdr:spPr>
        <a:xfrm>
          <a:off x="308429" y="5263244"/>
          <a:ext cx="6634238" cy="1213756"/>
        </a:xfrm>
        <a:prstGeom prst="rect">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b="1"/>
            <a:t>「自主的に参加する研修」のシートには研修履歴の記録の範囲の中で、</a:t>
          </a:r>
          <a:r>
            <a:rPr kumimoji="1" lang="en-US" altLang="ja-JP" sz="1600" b="1"/>
            <a:t>Ⅲ</a:t>
          </a:r>
          <a:r>
            <a:rPr kumimoji="1" lang="ja-JP" altLang="en-US" sz="1600" b="1"/>
            <a:t>）その他、自主的に参加する研修等についてのみ記入する。教師の申告により選択的に記録する。</a:t>
          </a:r>
        </a:p>
      </xdr:txBody>
    </xdr:sp>
    <xdr:clientData/>
  </xdr:twoCellAnchor>
  <xdr:twoCellAnchor>
    <xdr:from>
      <xdr:col>6</xdr:col>
      <xdr:colOff>131535</xdr:colOff>
      <xdr:row>0</xdr:row>
      <xdr:rowOff>364368</xdr:rowOff>
    </xdr:from>
    <xdr:to>
      <xdr:col>13</xdr:col>
      <xdr:colOff>250372</xdr:colOff>
      <xdr:row>5</xdr:row>
      <xdr:rowOff>631371</xdr:rowOff>
    </xdr:to>
    <xdr:sp macro="" textlink="">
      <xdr:nvSpPr>
        <xdr:cNvPr id="3" name="角丸四角形 2">
          <a:hlinkClick xmlns:r="http://schemas.openxmlformats.org/officeDocument/2006/relationships" r:id="rId1"/>
        </xdr:cNvPr>
        <xdr:cNvSpPr/>
      </xdr:nvSpPr>
      <xdr:spPr>
        <a:xfrm>
          <a:off x="13727792" y="364368"/>
          <a:ext cx="4386037" cy="2215546"/>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入力及び印刷用シート</a:t>
          </a:r>
          <a:r>
            <a:rPr kumimoji="1" lang="en-US" altLang="ja-JP" sz="3200">
              <a:solidFill>
                <a:sysClr val="windowText" lastClr="000000"/>
              </a:solidFill>
              <a:latin typeface="HGS創英角ｺﾞｼｯｸUB" panose="020B0900000000000000" pitchFamily="50" charset="-128"/>
              <a:ea typeface="HGS創英角ｺﾞｼｯｸUB" panose="020B0900000000000000" pitchFamily="50" charset="-128"/>
            </a:rPr>
            <a:t>】</a:t>
          </a:r>
          <a:r>
            <a:rPr kumimoji="1" lang="ja-JP" altLang="en-US" sz="3200">
              <a:solidFill>
                <a:sysClr val="windowText" lastClr="000000"/>
              </a:solidFill>
              <a:latin typeface="HGS創英角ｺﾞｼｯｸUB" panose="020B0900000000000000" pitchFamily="50" charset="-128"/>
              <a:ea typeface="HGS創英角ｺﾞｼｯｸUB" panose="020B0900000000000000" pitchFamily="50" charset="-128"/>
            </a:rPr>
            <a:t>へ移動⇒（ここをクリック）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31750</xdr:colOff>
      <xdr:row>6</xdr:row>
      <xdr:rowOff>31749</xdr:rowOff>
    </xdr:from>
    <xdr:to>
      <xdr:col>2</xdr:col>
      <xdr:colOff>1861457</xdr:colOff>
      <xdr:row>6</xdr:row>
      <xdr:rowOff>729342</xdr:rowOff>
    </xdr:to>
    <xdr:sp macro="" textlink="">
      <xdr:nvSpPr>
        <xdr:cNvPr id="3" name="正方形/長方形 2"/>
        <xdr:cNvSpPr/>
      </xdr:nvSpPr>
      <xdr:spPr>
        <a:xfrm>
          <a:off x="31750" y="2502806"/>
          <a:ext cx="3658507" cy="69759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P創英角ｺﾞｼｯｸUB" panose="020B0900000000000000" pitchFamily="50" charset="-128"/>
              <a:ea typeface="HGP創英角ｺﾞｼｯｸUB" panose="020B0900000000000000" pitchFamily="50" charset="-128"/>
            </a:rPr>
            <a:t>評価基準</a:t>
          </a:r>
          <a:endParaRPr kumimoji="1" lang="en-US" altLang="ja-JP" sz="1000">
            <a:latin typeface="HGP創英角ｺﾞｼｯｸUB" panose="020B0900000000000000" pitchFamily="50" charset="-128"/>
            <a:ea typeface="HGP創英角ｺﾞｼｯｸUB" panose="020B0900000000000000" pitchFamily="50" charset="-128"/>
          </a:endParaRPr>
        </a:p>
        <a:p>
          <a:pPr algn="l"/>
          <a:r>
            <a:rPr kumimoji="1" lang="ja-JP" altLang="en-US" sz="1000">
              <a:latin typeface="HGP創英角ｺﾞｼｯｸUB" panose="020B0900000000000000" pitchFamily="50" charset="-128"/>
              <a:ea typeface="HGP創英角ｺﾞｼｯｸUB" panose="020B0900000000000000" pitchFamily="50" charset="-128"/>
            </a:rPr>
            <a:t>５</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大変当てはまる　４</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だいたい当てはまる　３</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どちらともいえない　２</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あまりあてはまらない　１</a:t>
          </a:r>
          <a:r>
            <a:rPr kumimoji="1" lang="en-US" altLang="ja-JP" sz="1000">
              <a:latin typeface="HGP創英角ｺﾞｼｯｸUB" panose="020B0900000000000000" pitchFamily="50" charset="-128"/>
              <a:ea typeface="HGP創英角ｺﾞｼｯｸUB" panose="020B0900000000000000" pitchFamily="50" charset="-128"/>
            </a:rPr>
            <a:t>…</a:t>
          </a:r>
          <a:r>
            <a:rPr kumimoji="1" lang="ja-JP" altLang="en-US" sz="1000">
              <a:latin typeface="HGP創英角ｺﾞｼｯｸUB" panose="020B0900000000000000" pitchFamily="50" charset="-128"/>
              <a:ea typeface="HGP創英角ｺﾞｼｯｸUB" panose="020B0900000000000000" pitchFamily="50" charset="-128"/>
            </a:rPr>
            <a:t>まったく当てはまらない</a:t>
          </a:r>
        </a:p>
      </xdr:txBody>
    </xdr:sp>
    <xdr:clientData/>
  </xdr:twoCellAnchor>
  <xdr:twoCellAnchor>
    <xdr:from>
      <xdr:col>6</xdr:col>
      <xdr:colOff>64407</xdr:colOff>
      <xdr:row>0</xdr:row>
      <xdr:rowOff>116115</xdr:rowOff>
    </xdr:from>
    <xdr:to>
      <xdr:col>19</xdr:col>
      <xdr:colOff>291420</xdr:colOff>
      <xdr:row>14</xdr:row>
      <xdr:rowOff>649515</xdr:rowOff>
    </xdr:to>
    <xdr:sp macro="" textlink="">
      <xdr:nvSpPr>
        <xdr:cNvPr id="4" name="正方形/長方形 3"/>
        <xdr:cNvSpPr/>
      </xdr:nvSpPr>
      <xdr:spPr>
        <a:xfrm>
          <a:off x="7847693" y="116115"/>
          <a:ext cx="5089298" cy="760911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b="1">
              <a:latin typeface="HGS創英角ｺﾞｼｯｸUB" panose="020B0900000000000000" pitchFamily="50" charset="-128"/>
              <a:ea typeface="HGS創英角ｺﾞｼｯｸUB" panose="020B0900000000000000" pitchFamily="50" charset="-128"/>
            </a:rPr>
            <a:t>「自己評価シート」について（必要であれば活用してください。）</a:t>
          </a:r>
          <a:endParaRPr kumimoji="1" lang="en-US" altLang="ja-JP" sz="1400" b="1">
            <a:latin typeface="HGS創英角ｺﾞｼｯｸUB" panose="020B0900000000000000" pitchFamily="50" charset="-128"/>
            <a:ea typeface="HGS創英角ｺﾞｼｯｸUB" panose="020B0900000000000000" pitchFamily="50" charset="-128"/>
          </a:endParaRPr>
        </a:p>
        <a:p>
          <a:pPr algn="l"/>
          <a:endParaRPr kumimoji="1" lang="en-US" altLang="ja-JP" sz="1200" b="1">
            <a:latin typeface="HGS創英角ｺﾞｼｯｸUB" panose="020B0900000000000000" pitchFamily="50" charset="-128"/>
            <a:ea typeface="HGS創英角ｺﾞｼｯｸUB" panose="020B0900000000000000" pitchFamily="50" charset="-128"/>
          </a:endParaRPr>
        </a:p>
        <a:p>
          <a:pPr algn="l"/>
          <a:r>
            <a:rPr kumimoji="1" lang="ja-JP" altLang="en-US" sz="1200"/>
            <a:t>　</a:t>
          </a:r>
          <a:r>
            <a:rPr kumimoji="1" lang="ja-JP" altLang="en-US" sz="1200" b="1"/>
            <a:t>児童生徒にとって、教員は最大の教育環境です。教員が自らがを磨き、高め、学び続けるためには、自らの学びや成長を自分自身がマネジメントすることが大切です。</a:t>
          </a:r>
          <a:endParaRPr kumimoji="1" lang="en-US" altLang="ja-JP" sz="1200" b="1"/>
        </a:p>
        <a:p>
          <a:pPr algn="l"/>
          <a:r>
            <a:rPr kumimoji="1" lang="ja-JP" altLang="en-US" sz="1200" b="1"/>
            <a:t>　「自己評価シート」を活用して、自己を振り返り、資質・能力の「何を」高めるのか、目標設定を行ってください。指標に基づいた設問に回答すると「自己評価分析チャート」として可視化できます。それを基に、もっと伸ばしたい力や、自分が足りないと感じている力、新たに挑戦したいことに関して、各自で研修計画を立ててください。そして、自己評価と研修履歴を活用して管理職等との対話を行い、さらに伸ばしていきたい分野・領域や新たに能力開発をしたい分野・領域を見出すことができ、主体的・自律的な目標設定やこれに基づくキャリア形成につながることが期待されます。</a:t>
          </a:r>
          <a:endParaRPr kumimoji="1" lang="en-US" altLang="ja-JP" sz="1200" b="1"/>
        </a:p>
        <a:p>
          <a:pPr algn="l"/>
          <a:r>
            <a:rPr kumimoji="1" lang="ja-JP" altLang="en-US" sz="1200" b="1"/>
            <a:t>　必要に応じて、本自己評価シートをご活用ください。</a:t>
          </a:r>
          <a:endParaRPr kumimoji="1" lang="en-US" altLang="ja-JP" sz="1200" b="1"/>
        </a:p>
        <a:p>
          <a:pPr algn="l"/>
          <a:endParaRPr kumimoji="1" lang="en-US" altLang="ja-JP" sz="1100"/>
        </a:p>
        <a:p>
          <a:pPr algn="l"/>
          <a:r>
            <a:rPr kumimoji="1" lang="en-US" altLang="ja-JP" sz="1100"/>
            <a:t>【</a:t>
          </a:r>
          <a:r>
            <a:rPr kumimoji="1" lang="ja-JP" altLang="en-US" sz="1100"/>
            <a:t>入力事項について</a:t>
          </a:r>
          <a:r>
            <a:rPr kumimoji="1" lang="en-US" altLang="ja-JP" sz="1100"/>
            <a:t>】</a:t>
          </a:r>
        </a:p>
        <a:p>
          <a:pPr algn="l"/>
          <a:r>
            <a:rPr kumimoji="1" lang="ja-JP" altLang="en-US" sz="1100"/>
            <a:t>①氏名、重点的に取り組む指標（年度当初）を記入する。</a:t>
          </a:r>
          <a:endParaRPr kumimoji="1" lang="en-US" altLang="ja-JP" sz="1100"/>
        </a:p>
        <a:p>
          <a:pPr algn="l"/>
          <a:r>
            <a:rPr kumimoji="1" lang="ja-JP" altLang="en-US" sz="1100"/>
            <a:t>②職種をプルダウンから選ぶ。</a:t>
          </a:r>
          <a:endParaRPr kumimoji="1" lang="en-US" altLang="ja-JP" sz="1100"/>
        </a:p>
        <a:p>
          <a:pPr algn="l"/>
          <a:r>
            <a:rPr kumimoji="1" lang="ja-JP" altLang="en-US" sz="1100"/>
            <a:t>　・主幹教諭、指導教諭は「教諭</a:t>
          </a:r>
          <a:r>
            <a:rPr kumimoji="1" lang="en-US" altLang="ja-JP" sz="1100"/>
            <a:t>(</a:t>
          </a:r>
          <a:r>
            <a:rPr kumimoji="1" lang="ja-JP" altLang="en-US" sz="1100"/>
            <a:t>講師を含む」を、校長、副校長及び教頭は　</a:t>
          </a:r>
          <a:endParaRPr kumimoji="1" lang="en-US" altLang="ja-JP" sz="1100"/>
        </a:p>
        <a:p>
          <a:pPr algn="l"/>
          <a:r>
            <a:rPr kumimoji="1" lang="ja-JP" altLang="en-US" sz="1100"/>
            <a:t>　　「管理職」を選択する。</a:t>
          </a:r>
          <a:endParaRPr kumimoji="1" lang="en-US" altLang="ja-JP" sz="1100"/>
        </a:p>
        <a:p>
          <a:pPr algn="l"/>
          <a:r>
            <a:rPr kumimoji="1" lang="ja-JP" altLang="en-US" sz="1100"/>
            <a:t>③キャリアステージをプルダウンから選ぶ。</a:t>
          </a:r>
          <a:endParaRPr kumimoji="1" lang="en-US" altLang="ja-JP" sz="1100"/>
        </a:p>
        <a:p>
          <a:pPr algn="l"/>
          <a:r>
            <a:rPr kumimoji="1" lang="ja-JP" altLang="en-US" sz="1100"/>
            <a:t>　・経験年数の目安は以下の通りです。管理職の場合は、「副校長・教頭」又</a:t>
          </a:r>
          <a:endParaRPr kumimoji="1" lang="en-US" altLang="ja-JP" sz="1100"/>
        </a:p>
        <a:p>
          <a:pPr algn="l"/>
          <a:r>
            <a:rPr kumimoji="1" lang="ja-JP" altLang="en-US" sz="1100"/>
            <a:t>　　は「校長」を選択してください。</a:t>
          </a:r>
        </a:p>
        <a:p>
          <a:pPr algn="l"/>
          <a:r>
            <a:rPr kumimoji="1" lang="ja-JP" altLang="en-US" sz="1100"/>
            <a:t>　　基礎期・・・１年目～６年目</a:t>
          </a:r>
          <a:endParaRPr kumimoji="1" lang="en-US" altLang="ja-JP" sz="1100"/>
        </a:p>
        <a:p>
          <a:pPr algn="l"/>
          <a:r>
            <a:rPr kumimoji="1" lang="ja-JP" altLang="en-US" sz="1100"/>
            <a:t>　　発展期・・・７年目～２０年目</a:t>
          </a:r>
          <a:endParaRPr kumimoji="1" lang="en-US" altLang="ja-JP" sz="1100"/>
        </a:p>
        <a:p>
          <a:pPr algn="l"/>
          <a:r>
            <a:rPr kumimoji="1" lang="ja-JP" altLang="en-US" sz="1100"/>
            <a:t>　　深化期・・・２１年目～</a:t>
          </a:r>
          <a:endParaRPr kumimoji="1" lang="en-US" altLang="ja-JP" sz="1100"/>
        </a:p>
        <a:p>
          <a:pPr algn="l"/>
          <a:r>
            <a:rPr kumimoji="1" lang="ja-JP" altLang="en-US" sz="1100"/>
            <a:t>④年度当初に自己評価をする。</a:t>
          </a:r>
          <a:endParaRPr kumimoji="1" lang="en-US" altLang="ja-JP" sz="1100"/>
        </a:p>
        <a:p>
          <a:pPr algn="l"/>
          <a:r>
            <a:rPr kumimoji="1" lang="ja-JP" altLang="en-US" sz="1100"/>
            <a:t>⑤年度末に自己評価をする。</a:t>
          </a:r>
          <a:endParaRPr kumimoji="1" lang="en-US" altLang="ja-JP" sz="1100"/>
        </a:p>
        <a:p>
          <a:pPr algn="l"/>
          <a:r>
            <a:rPr kumimoji="1" lang="ja-JP" altLang="en-US" sz="1100"/>
            <a:t>⑥重点的に取り組んだ指標（年度末）を記入する。</a:t>
          </a:r>
          <a:endParaRPr kumimoji="1" lang="en-US" altLang="ja-JP" sz="1100"/>
        </a:p>
      </xdr:txBody>
    </xdr:sp>
    <xdr:clientData/>
  </xdr:twoCellAnchor>
  <xdr:twoCellAnchor>
    <xdr:from>
      <xdr:col>3</xdr:col>
      <xdr:colOff>38100</xdr:colOff>
      <xdr:row>0</xdr:row>
      <xdr:rowOff>25400</xdr:rowOff>
    </xdr:from>
    <xdr:to>
      <xdr:col>5</xdr:col>
      <xdr:colOff>844550</xdr:colOff>
      <xdr:row>6</xdr:row>
      <xdr:rowOff>679450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99783</xdr:colOff>
      <xdr:row>9</xdr:row>
      <xdr:rowOff>511628</xdr:rowOff>
    </xdr:from>
    <xdr:to>
      <xdr:col>19</xdr:col>
      <xdr:colOff>226785</xdr:colOff>
      <xdr:row>14</xdr:row>
      <xdr:rowOff>555172</xdr:rowOff>
    </xdr:to>
    <xdr:sp macro="" textlink="">
      <xdr:nvSpPr>
        <xdr:cNvPr id="2" name="正方形/長方形 1"/>
        <xdr:cNvSpPr/>
      </xdr:nvSpPr>
      <xdr:spPr>
        <a:xfrm>
          <a:off x="7730669" y="4288971"/>
          <a:ext cx="4971145" cy="3526972"/>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11" name="直線コネクタ 10"/>
        <xdr:cNvCxnSpPr/>
      </xdr:nvCxnSpPr>
      <xdr:spPr>
        <a:xfrm>
          <a:off x="12700" y="1714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279400</xdr:colOff>
      <xdr:row>2</xdr:row>
      <xdr:rowOff>50800</xdr:rowOff>
    </xdr:from>
    <xdr:to>
      <xdr:col>9</xdr:col>
      <xdr:colOff>479274</xdr:colOff>
      <xdr:row>5</xdr:row>
      <xdr:rowOff>884615</xdr:rowOff>
    </xdr:to>
    <xdr:sp macro="" textlink="">
      <xdr:nvSpPr>
        <xdr:cNvPr id="4" name="角丸四角形 3">
          <a:hlinkClick xmlns:r="http://schemas.openxmlformats.org/officeDocument/2006/relationships" r:id="rId1"/>
        </xdr:cNvPr>
        <xdr:cNvSpPr/>
      </xdr:nvSpPr>
      <xdr:spPr>
        <a:xfrm>
          <a:off x="8991600" y="397933"/>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2" name="直線コネクタ 1"/>
        <xdr:cNvCxnSpPr/>
      </xdr:nvCxnSpPr>
      <xdr:spPr>
        <a:xfrm>
          <a:off x="12700" y="3619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364067</xdr:colOff>
      <xdr:row>2</xdr:row>
      <xdr:rowOff>127000</xdr:rowOff>
    </xdr:from>
    <xdr:to>
      <xdr:col>9</xdr:col>
      <xdr:colOff>597808</xdr:colOff>
      <xdr:row>5</xdr:row>
      <xdr:rowOff>960815</xdr:rowOff>
    </xdr:to>
    <xdr:sp macro="" textlink="">
      <xdr:nvSpPr>
        <xdr:cNvPr id="3" name="角丸四角形 2">
          <a:hlinkClick xmlns:r="http://schemas.openxmlformats.org/officeDocument/2006/relationships" r:id="rId1"/>
        </xdr:cNvPr>
        <xdr:cNvSpPr/>
      </xdr:nvSpPr>
      <xdr:spPr>
        <a:xfrm>
          <a:off x="9076267" y="474133"/>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12700</xdr:colOff>
      <xdr:row>2</xdr:row>
      <xdr:rowOff>6350</xdr:rowOff>
    </xdr:from>
    <xdr:to>
      <xdr:col>2</xdr:col>
      <xdr:colOff>12700</xdr:colOff>
      <xdr:row>4</xdr:row>
      <xdr:rowOff>0</xdr:rowOff>
    </xdr:to>
    <xdr:cxnSp macro="">
      <xdr:nvCxnSpPr>
        <xdr:cNvPr id="2" name="直線コネクタ 1"/>
        <xdr:cNvCxnSpPr/>
      </xdr:nvCxnSpPr>
      <xdr:spPr>
        <a:xfrm>
          <a:off x="12700" y="361950"/>
          <a:ext cx="2006600"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321734</xdr:colOff>
      <xdr:row>2</xdr:row>
      <xdr:rowOff>160867</xdr:rowOff>
    </xdr:from>
    <xdr:to>
      <xdr:col>9</xdr:col>
      <xdr:colOff>555475</xdr:colOff>
      <xdr:row>5</xdr:row>
      <xdr:rowOff>994682</xdr:rowOff>
    </xdr:to>
    <xdr:sp macro="" textlink="">
      <xdr:nvSpPr>
        <xdr:cNvPr id="3" name="角丸四角形 2">
          <a:hlinkClick xmlns:r="http://schemas.openxmlformats.org/officeDocument/2006/relationships" r:id="rId1"/>
        </xdr:cNvPr>
        <xdr:cNvSpPr/>
      </xdr:nvSpPr>
      <xdr:spPr>
        <a:xfrm>
          <a:off x="9033934" y="508000"/>
          <a:ext cx="2638274" cy="1502682"/>
        </a:xfrm>
        <a:prstGeom prst="roundRect">
          <a:avLst/>
        </a:prstGeom>
        <a:solidFill>
          <a:schemeClr val="accent5">
            <a:lumMod val="20000"/>
            <a:lumOff val="80000"/>
          </a:schemeClr>
        </a:solidFill>
        <a:ln w="76200">
          <a:solidFill>
            <a:srgbClr val="00B0F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2400">
              <a:solidFill>
                <a:sysClr val="windowText" lastClr="000000"/>
              </a:solidFill>
              <a:latin typeface="HGS創英角ｺﾞｼｯｸUB" panose="020B0900000000000000" pitchFamily="50" charset="-128"/>
              <a:ea typeface="HGS創英角ｺﾞｼｯｸUB" panose="020B0900000000000000" pitchFamily="50" charset="-128"/>
            </a:rPr>
            <a:t>記入例へ移動⇒（ここをクリック）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64"/>
  <sheetViews>
    <sheetView tabSelected="1" zoomScale="60" zoomScaleNormal="60" zoomScaleSheetLayoutView="70" workbookViewId="0">
      <pane ySplit="8" topLeftCell="A9" activePane="bottomLeft" state="frozen"/>
      <selection pane="bottomLeft" activeCell="K11" sqref="K11"/>
    </sheetView>
  </sheetViews>
  <sheetFormatPr defaultColWidth="10.7109375" defaultRowHeight="12.75"/>
  <cols>
    <col min="1" max="1" width="6.28515625" style="10" customWidth="1"/>
    <col min="2" max="2" width="14.5703125" style="10" hidden="1" customWidth="1"/>
    <col min="3" max="3" width="10.7109375" style="10"/>
    <col min="4" max="4" width="30.28515625" style="10" customWidth="1"/>
    <col min="5" max="5" width="27.7109375" style="10" customWidth="1"/>
    <col min="6" max="6" width="32.28515625" style="10" customWidth="1"/>
    <col min="7" max="8" width="24.28515625" style="10" customWidth="1"/>
    <col min="9" max="9" width="22.140625" style="10" customWidth="1"/>
    <col min="10" max="10" width="51.28515625" style="10" customWidth="1"/>
    <col min="11" max="11" width="94.7109375" style="10" customWidth="1"/>
    <col min="12" max="22" width="6.7109375" style="10" customWidth="1"/>
    <col min="23" max="16384" width="10.7109375" style="10"/>
  </cols>
  <sheetData>
    <row r="1" spans="1:33" ht="31.15" customHeight="1" thickBot="1">
      <c r="A1" s="238" t="s">
        <v>75</v>
      </c>
      <c r="B1" s="239"/>
      <c r="C1" s="239"/>
      <c r="D1" s="239"/>
      <c r="E1" s="239"/>
      <c r="F1" s="239"/>
      <c r="G1" s="239"/>
      <c r="H1" s="239"/>
      <c r="I1" s="239"/>
      <c r="J1" s="239"/>
      <c r="K1" s="239"/>
      <c r="L1" s="239"/>
      <c r="M1" s="239"/>
      <c r="N1" s="239"/>
      <c r="O1" s="239"/>
      <c r="P1" s="239"/>
      <c r="Q1" s="239"/>
      <c r="R1" s="239"/>
      <c r="S1" s="239"/>
      <c r="T1" s="239"/>
      <c r="U1" s="239"/>
      <c r="V1" s="240"/>
      <c r="W1" s="72"/>
      <c r="X1" s="72"/>
      <c r="Y1" s="72"/>
      <c r="Z1" s="72"/>
      <c r="AA1" s="72"/>
      <c r="AB1" s="72"/>
      <c r="AC1" s="72"/>
      <c r="AD1" s="72"/>
    </row>
    <row r="2" spans="1:33" ht="18">
      <c r="A2" s="241"/>
      <c r="B2" s="241"/>
      <c r="C2" s="242"/>
      <c r="D2" s="24" t="s">
        <v>87</v>
      </c>
      <c r="E2" s="25" t="s">
        <v>88</v>
      </c>
      <c r="F2" s="25" t="s">
        <v>89</v>
      </c>
      <c r="G2" s="25" t="s">
        <v>91</v>
      </c>
      <c r="H2" s="25" t="s">
        <v>90</v>
      </c>
      <c r="I2" s="25" t="s">
        <v>107</v>
      </c>
      <c r="J2" s="124"/>
      <c r="K2" s="82"/>
      <c r="L2" s="78"/>
      <c r="M2" s="79"/>
      <c r="N2" s="79"/>
      <c r="O2" s="79"/>
      <c r="P2" s="79"/>
      <c r="Q2" s="79"/>
      <c r="R2" s="5"/>
      <c r="S2" s="5"/>
      <c r="T2" s="5"/>
      <c r="U2" s="5"/>
      <c r="V2" s="5"/>
      <c r="W2" s="5"/>
      <c r="X2" s="5"/>
      <c r="Y2" s="5"/>
      <c r="Z2" s="5"/>
      <c r="AA2" s="5"/>
      <c r="AB2" s="5"/>
      <c r="AC2" s="5"/>
      <c r="AD2" s="5"/>
    </row>
    <row r="3" spans="1:33" ht="28.5" customHeight="1" thickBot="1">
      <c r="A3" s="243"/>
      <c r="B3" s="243"/>
      <c r="C3" s="244"/>
      <c r="D3" s="23"/>
      <c r="E3" s="22"/>
      <c r="F3" s="22"/>
      <c r="G3" s="22"/>
      <c r="H3" s="22"/>
      <c r="I3" s="112"/>
      <c r="J3" s="125"/>
      <c r="K3" s="77"/>
      <c r="L3" s="80"/>
      <c r="M3" s="80"/>
      <c r="N3" s="80"/>
      <c r="O3" s="80"/>
      <c r="P3" s="80"/>
      <c r="Q3" s="80"/>
      <c r="R3" s="5"/>
      <c r="S3" s="5"/>
      <c r="T3" s="5"/>
      <c r="U3" s="5"/>
      <c r="V3" s="5"/>
    </row>
    <row r="4" spans="1:33" ht="28.9" customHeight="1" thickBot="1">
      <c r="A4" s="251" t="s">
        <v>238</v>
      </c>
      <c r="B4" s="145"/>
      <c r="C4" s="236" t="s">
        <v>50</v>
      </c>
      <c r="D4" s="248" t="s">
        <v>102</v>
      </c>
      <c r="E4" s="249"/>
      <c r="F4" s="249"/>
      <c r="G4" s="249"/>
      <c r="H4" s="249"/>
      <c r="I4" s="249"/>
      <c r="J4" s="249"/>
      <c r="K4" s="249"/>
      <c r="L4" s="249"/>
      <c r="M4" s="249"/>
      <c r="N4" s="249"/>
      <c r="O4" s="249"/>
      <c r="P4" s="249"/>
      <c r="Q4" s="249"/>
      <c r="R4" s="249"/>
      <c r="S4" s="249"/>
      <c r="T4" s="249"/>
      <c r="U4" s="249"/>
      <c r="V4" s="250"/>
    </row>
    <row r="5" spans="1:33" ht="28.5" customHeight="1" thickBot="1">
      <c r="A5" s="252"/>
      <c r="B5" s="146"/>
      <c r="C5" s="237"/>
      <c r="D5" s="18" t="s">
        <v>26</v>
      </c>
      <c r="E5" s="21" t="s">
        <v>27</v>
      </c>
      <c r="F5" s="18" t="s">
        <v>51</v>
      </c>
      <c r="G5" s="18" t="s">
        <v>52</v>
      </c>
      <c r="H5" s="18" t="s">
        <v>31</v>
      </c>
      <c r="I5" s="18" t="s">
        <v>53</v>
      </c>
      <c r="J5" s="19" t="s">
        <v>48</v>
      </c>
      <c r="K5" s="18" t="s">
        <v>54</v>
      </c>
      <c r="L5" s="245" t="s">
        <v>263</v>
      </c>
      <c r="M5" s="246"/>
      <c r="N5" s="246"/>
      <c r="O5" s="246"/>
      <c r="P5" s="246"/>
      <c r="Q5" s="246"/>
      <c r="R5" s="246"/>
      <c r="S5" s="246"/>
      <c r="T5" s="246"/>
      <c r="U5" s="246"/>
      <c r="V5" s="247"/>
    </row>
    <row r="6" spans="1:33" ht="117.4" customHeight="1">
      <c r="A6" s="145"/>
      <c r="B6" s="146"/>
      <c r="C6" s="143"/>
      <c r="D6" s="135" t="s">
        <v>19</v>
      </c>
      <c r="E6" s="137" t="s">
        <v>281</v>
      </c>
      <c r="F6" s="137" t="s">
        <v>20</v>
      </c>
      <c r="G6" s="137" t="s">
        <v>283</v>
      </c>
      <c r="H6" s="137" t="s">
        <v>74</v>
      </c>
      <c r="I6" s="139" t="s">
        <v>22</v>
      </c>
      <c r="J6" s="137" t="s">
        <v>23</v>
      </c>
      <c r="K6" s="141" t="s">
        <v>25</v>
      </c>
      <c r="L6" s="235" t="str">
        <f>IF(H3="教諭",育成指標!A2,IF(H3="養護教諭",育成指標!C2,IF(H3="栄養教諭",育成指標!E2,IF(H3="管理職",育成指標!G2,IF(H3="講師",育成指標!A2,IF(H3="養護助教諭",育成指標!C2,IF(H3="学校栄養職員",育成指標!E2,"")))))))</f>
        <v/>
      </c>
      <c r="M6" s="235"/>
      <c r="N6" s="235"/>
      <c r="O6" s="235"/>
      <c r="P6" s="235"/>
      <c r="Q6" s="233" t="str">
        <f>IF(H3="教諭",育成指標!B2,IF(H3="養護教諭",育成指標!D2,IF(H3="栄養教諭",育成指標!F2,IF(H3="管理職",育成指標!H2,IF(H3="講師",育成指標!B2,IF(H3="養護助教諭",育成指標!D2,IF(H3="学校栄養職員",育成指標!F2,"")))))))</f>
        <v/>
      </c>
      <c r="R6" s="233"/>
      <c r="S6" s="233"/>
      <c r="T6" s="233"/>
      <c r="U6" s="233"/>
      <c r="V6" s="234"/>
    </row>
    <row r="7" spans="1:33" ht="45" customHeight="1" thickBot="1">
      <c r="A7" s="146"/>
      <c r="B7" s="146"/>
      <c r="C7" s="144"/>
      <c r="D7" s="136"/>
      <c r="E7" s="136" t="s">
        <v>280</v>
      </c>
      <c r="F7" s="138"/>
      <c r="G7" s="138"/>
      <c r="H7" s="138"/>
      <c r="I7" s="140"/>
      <c r="J7" s="138"/>
      <c r="K7" s="142"/>
      <c r="L7" s="230" t="s">
        <v>270</v>
      </c>
      <c r="M7" s="231"/>
      <c r="N7" s="231"/>
      <c r="O7" s="231"/>
      <c r="P7" s="231"/>
      <c r="Q7" s="231"/>
      <c r="R7" s="231"/>
      <c r="S7" s="231"/>
      <c r="T7" s="231"/>
      <c r="U7" s="231"/>
      <c r="V7" s="232"/>
    </row>
    <row r="8" spans="1:33" ht="31.5" customHeight="1" thickBot="1">
      <c r="A8" s="147"/>
      <c r="B8" s="147"/>
      <c r="C8" s="144"/>
      <c r="D8" s="136"/>
      <c r="E8" s="197"/>
      <c r="F8" s="138"/>
      <c r="G8" s="138"/>
      <c r="H8" s="138"/>
      <c r="I8" s="140"/>
      <c r="J8" s="138"/>
      <c r="K8" s="142"/>
      <c r="L8" s="83" t="s">
        <v>77</v>
      </c>
      <c r="M8" s="84" t="s">
        <v>78</v>
      </c>
      <c r="N8" s="84" t="s">
        <v>79</v>
      </c>
      <c r="O8" s="84" t="s">
        <v>80</v>
      </c>
      <c r="P8" s="84" t="s">
        <v>16</v>
      </c>
      <c r="Q8" s="84" t="s">
        <v>81</v>
      </c>
      <c r="R8" s="84" t="s">
        <v>17</v>
      </c>
      <c r="S8" s="84" t="s">
        <v>82</v>
      </c>
      <c r="T8" s="84" t="s">
        <v>18</v>
      </c>
      <c r="U8" s="84" t="s">
        <v>83</v>
      </c>
      <c r="V8" s="85" t="s">
        <v>84</v>
      </c>
      <c r="AF8" s="67"/>
      <c r="AG8" s="67"/>
    </row>
    <row r="9" spans="1:33" ht="94.9" customHeight="1" thickBot="1">
      <c r="A9" s="152">
        <v>1</v>
      </c>
      <c r="B9" s="87" t="str">
        <f t="shared" ref="B9:B40" si="0">IF(ISTEXT(F9),"〇","")</f>
        <v>〇</v>
      </c>
      <c r="C9" s="86">
        <v>2023</v>
      </c>
      <c r="D9" s="203" t="s">
        <v>100</v>
      </c>
      <c r="E9" s="225"/>
      <c r="F9" s="226" t="s">
        <v>287</v>
      </c>
      <c r="G9" s="226" t="s">
        <v>288</v>
      </c>
      <c r="H9" s="203" t="s">
        <v>7</v>
      </c>
      <c r="I9" s="360">
        <v>45047</v>
      </c>
      <c r="J9" s="203" t="s">
        <v>289</v>
      </c>
      <c r="K9" s="203"/>
      <c r="L9" s="93" t="s">
        <v>85</v>
      </c>
      <c r="M9" s="94"/>
      <c r="N9" s="94"/>
      <c r="O9" s="94" t="s">
        <v>85</v>
      </c>
      <c r="P9" s="94" t="s">
        <v>85</v>
      </c>
      <c r="Q9" s="94"/>
      <c r="R9" s="94"/>
      <c r="S9" s="94" t="s">
        <v>85</v>
      </c>
      <c r="T9" s="94"/>
      <c r="U9" s="94"/>
      <c r="V9" s="95"/>
      <c r="AE9" s="65"/>
    </row>
    <row r="10" spans="1:33" ht="94.9" customHeight="1" thickBot="1">
      <c r="A10" s="152">
        <v>2</v>
      </c>
      <c r="B10" s="87" t="str">
        <f t="shared" si="0"/>
        <v>〇</v>
      </c>
      <c r="C10" s="86">
        <v>2023</v>
      </c>
      <c r="D10" s="203" t="s">
        <v>100</v>
      </c>
      <c r="E10" s="225"/>
      <c r="F10" s="226" t="s">
        <v>290</v>
      </c>
      <c r="G10" s="226" t="s">
        <v>288</v>
      </c>
      <c r="H10" s="203" t="s">
        <v>7</v>
      </c>
      <c r="I10" s="360">
        <v>45047</v>
      </c>
      <c r="J10" s="203" t="s">
        <v>291</v>
      </c>
      <c r="K10" s="227"/>
      <c r="L10" s="228" t="s">
        <v>85</v>
      </c>
      <c r="M10" s="94"/>
      <c r="N10" s="97"/>
      <c r="O10" s="97" t="s">
        <v>85</v>
      </c>
      <c r="P10" s="97"/>
      <c r="Q10" s="97"/>
      <c r="R10" s="97"/>
      <c r="S10" s="97" t="s">
        <v>85</v>
      </c>
      <c r="T10" s="97"/>
      <c r="U10" s="97"/>
      <c r="V10" s="98"/>
      <c r="AE10" s="65"/>
    </row>
    <row r="11" spans="1:33" ht="94.9" customHeight="1" thickBot="1">
      <c r="A11" s="152">
        <v>3</v>
      </c>
      <c r="B11" s="87" t="str">
        <f t="shared" si="0"/>
        <v>〇</v>
      </c>
      <c r="C11" s="86">
        <v>2023</v>
      </c>
      <c r="D11" s="203" t="s">
        <v>100</v>
      </c>
      <c r="E11" s="225"/>
      <c r="F11" s="226" t="s">
        <v>292</v>
      </c>
      <c r="G11" s="226" t="s">
        <v>288</v>
      </c>
      <c r="H11" s="203" t="s">
        <v>7</v>
      </c>
      <c r="I11" s="360">
        <v>45093</v>
      </c>
      <c r="J11" s="203" t="s">
        <v>293</v>
      </c>
      <c r="K11" s="203"/>
      <c r="L11" s="96"/>
      <c r="M11" s="97"/>
      <c r="N11" s="97"/>
      <c r="O11" s="97" t="s">
        <v>85</v>
      </c>
      <c r="P11" s="97" t="s">
        <v>85</v>
      </c>
      <c r="Q11" s="97"/>
      <c r="R11" s="97"/>
      <c r="S11" s="97"/>
      <c r="T11" s="97"/>
      <c r="U11" s="97"/>
      <c r="V11" s="98"/>
      <c r="AE11" s="65"/>
    </row>
    <row r="12" spans="1:33" ht="94.9" customHeight="1" thickBot="1">
      <c r="A12" s="152">
        <v>4</v>
      </c>
      <c r="B12" s="87" t="str">
        <f t="shared" si="0"/>
        <v>〇</v>
      </c>
      <c r="C12" s="86">
        <v>2023</v>
      </c>
      <c r="D12" s="4" t="s">
        <v>100</v>
      </c>
      <c r="E12" s="198"/>
      <c r="F12" s="4" t="s">
        <v>294</v>
      </c>
      <c r="G12" s="198" t="s">
        <v>288</v>
      </c>
      <c r="H12" s="4" t="s">
        <v>7</v>
      </c>
      <c r="I12" s="199">
        <v>45134</v>
      </c>
      <c r="J12" s="200" t="s">
        <v>289</v>
      </c>
      <c r="K12" s="4"/>
      <c r="L12" s="96"/>
      <c r="M12" s="97"/>
      <c r="N12" s="97"/>
      <c r="O12" s="97" t="s">
        <v>85</v>
      </c>
      <c r="P12" s="97" t="s">
        <v>85</v>
      </c>
      <c r="Q12" s="97"/>
      <c r="R12" s="97"/>
      <c r="S12" s="97" t="s">
        <v>85</v>
      </c>
      <c r="T12" s="97"/>
      <c r="U12" s="97"/>
      <c r="V12" s="98"/>
      <c r="AE12" s="65"/>
    </row>
    <row r="13" spans="1:33" ht="94.9" customHeight="1" thickBot="1">
      <c r="A13" s="152">
        <v>5</v>
      </c>
      <c r="B13" s="87" t="str">
        <f t="shared" si="0"/>
        <v>〇</v>
      </c>
      <c r="C13" s="86">
        <v>2023</v>
      </c>
      <c r="D13" s="4" t="s">
        <v>100</v>
      </c>
      <c r="E13" s="198"/>
      <c r="F13" s="204" t="s">
        <v>295</v>
      </c>
      <c r="G13" s="204" t="s">
        <v>288</v>
      </c>
      <c r="H13" s="4" t="s">
        <v>7</v>
      </c>
      <c r="I13" s="199">
        <v>45134</v>
      </c>
      <c r="J13" s="200" t="s">
        <v>291</v>
      </c>
      <c r="K13" s="205"/>
      <c r="L13" s="96"/>
      <c r="M13" s="97"/>
      <c r="N13" s="97"/>
      <c r="O13" s="97" t="s">
        <v>85</v>
      </c>
      <c r="P13" s="97" t="s">
        <v>85</v>
      </c>
      <c r="Q13" s="97"/>
      <c r="R13" s="97"/>
      <c r="S13" s="97" t="s">
        <v>85</v>
      </c>
      <c r="T13" s="97"/>
      <c r="U13" s="97"/>
      <c r="V13" s="98"/>
      <c r="AE13" s="65"/>
    </row>
    <row r="14" spans="1:33" ht="94.9" customHeight="1" thickBot="1">
      <c r="A14" s="152">
        <v>6</v>
      </c>
      <c r="B14" s="87" t="str">
        <f t="shared" si="0"/>
        <v>〇</v>
      </c>
      <c r="C14" s="86">
        <v>2023</v>
      </c>
      <c r="D14" s="203" t="s">
        <v>100</v>
      </c>
      <c r="E14" s="225"/>
      <c r="F14" s="226" t="s">
        <v>296</v>
      </c>
      <c r="G14" s="226" t="s">
        <v>297</v>
      </c>
      <c r="H14" s="203" t="s">
        <v>7</v>
      </c>
      <c r="I14" s="360">
        <v>45141</v>
      </c>
      <c r="J14" s="203" t="s">
        <v>298</v>
      </c>
      <c r="K14" s="203"/>
      <c r="L14" s="96"/>
      <c r="M14" s="97"/>
      <c r="N14" s="97" t="s">
        <v>85</v>
      </c>
      <c r="O14" s="97"/>
      <c r="P14" s="97" t="s">
        <v>85</v>
      </c>
      <c r="Q14" s="97"/>
      <c r="R14" s="97"/>
      <c r="S14" s="97"/>
      <c r="T14" s="97"/>
      <c r="U14" s="97"/>
      <c r="V14" s="98" t="s">
        <v>85</v>
      </c>
      <c r="AE14" s="65"/>
    </row>
    <row r="15" spans="1:33" ht="94.9" customHeight="1" thickBot="1">
      <c r="A15" s="152">
        <v>7</v>
      </c>
      <c r="B15" s="87" t="str">
        <f t="shared" si="0"/>
        <v>〇</v>
      </c>
      <c r="C15" s="86">
        <v>2023</v>
      </c>
      <c r="D15" s="4" t="s">
        <v>100</v>
      </c>
      <c r="E15" s="198"/>
      <c r="F15" s="204" t="s">
        <v>299</v>
      </c>
      <c r="G15" s="204" t="s">
        <v>288</v>
      </c>
      <c r="H15" s="4" t="s">
        <v>7</v>
      </c>
      <c r="I15" s="199">
        <v>45209</v>
      </c>
      <c r="J15" s="200" t="s">
        <v>300</v>
      </c>
      <c r="K15" s="205"/>
      <c r="L15" s="96"/>
      <c r="M15" s="97"/>
      <c r="N15" s="97"/>
      <c r="O15" s="97" t="s">
        <v>85</v>
      </c>
      <c r="P15" s="97" t="s">
        <v>85</v>
      </c>
      <c r="Q15" s="97"/>
      <c r="R15" s="97"/>
      <c r="S15" s="97"/>
      <c r="T15" s="97"/>
      <c r="U15" s="97"/>
      <c r="V15" s="98"/>
      <c r="AE15" s="65"/>
    </row>
    <row r="16" spans="1:33" ht="94.9" customHeight="1" thickBot="1">
      <c r="A16" s="152">
        <v>8</v>
      </c>
      <c r="B16" s="87" t="str">
        <f t="shared" si="0"/>
        <v/>
      </c>
      <c r="C16" s="86">
        <v>2023</v>
      </c>
      <c r="D16" s="4"/>
      <c r="E16" s="198"/>
      <c r="F16" s="4"/>
      <c r="G16" s="198"/>
      <c r="H16" s="4"/>
      <c r="I16" s="199"/>
      <c r="J16" s="200"/>
      <c r="K16" s="201"/>
      <c r="L16" s="93"/>
      <c r="M16" s="94"/>
      <c r="N16" s="94"/>
      <c r="O16" s="94"/>
      <c r="P16" s="94"/>
      <c r="Q16" s="94"/>
      <c r="R16" s="94"/>
      <c r="S16" s="94"/>
      <c r="T16" s="94"/>
      <c r="U16" s="94"/>
      <c r="V16" s="95"/>
      <c r="AE16" s="65"/>
    </row>
    <row r="17" spans="1:31" ht="94.9" customHeight="1" thickBot="1">
      <c r="A17" s="152">
        <v>9</v>
      </c>
      <c r="B17" s="87" t="str">
        <f t="shared" si="0"/>
        <v/>
      </c>
      <c r="C17" s="86">
        <v>2023</v>
      </c>
      <c r="D17" s="4"/>
      <c r="E17" s="198"/>
      <c r="F17" s="4"/>
      <c r="G17" s="4"/>
      <c r="H17" s="4"/>
      <c r="I17" s="199"/>
      <c r="J17" s="200"/>
      <c r="K17" s="201"/>
      <c r="L17" s="96"/>
      <c r="M17" s="97"/>
      <c r="N17" s="97"/>
      <c r="O17" s="97"/>
      <c r="P17" s="97"/>
      <c r="Q17" s="97"/>
      <c r="R17" s="97"/>
      <c r="S17" s="97"/>
      <c r="T17" s="97"/>
      <c r="U17" s="97"/>
      <c r="V17" s="98"/>
      <c r="AE17" s="65"/>
    </row>
    <row r="18" spans="1:31" ht="94.9" customHeight="1" thickBot="1">
      <c r="A18" s="152">
        <v>10</v>
      </c>
      <c r="B18" s="87" t="str">
        <f t="shared" si="0"/>
        <v/>
      </c>
      <c r="C18" s="86">
        <v>2023</v>
      </c>
      <c r="D18" s="4"/>
      <c r="E18" s="198"/>
      <c r="F18" s="4"/>
      <c r="G18" s="198"/>
      <c r="H18" s="4"/>
      <c r="I18" s="199"/>
      <c r="J18" s="202"/>
      <c r="K18" s="203"/>
      <c r="L18" s="96"/>
      <c r="M18" s="97"/>
      <c r="N18" s="97"/>
      <c r="O18" s="97"/>
      <c r="P18" s="97"/>
      <c r="Q18" s="97"/>
      <c r="R18" s="97"/>
      <c r="S18" s="97"/>
      <c r="T18" s="97"/>
      <c r="U18" s="97"/>
      <c r="V18" s="98"/>
      <c r="AE18" s="66"/>
    </row>
    <row r="19" spans="1:31" ht="94.9" customHeight="1" thickBot="1">
      <c r="A19" s="152">
        <v>11</v>
      </c>
      <c r="B19" s="87" t="str">
        <f t="shared" si="0"/>
        <v/>
      </c>
      <c r="C19" s="86">
        <v>2023</v>
      </c>
      <c r="D19" s="4"/>
      <c r="E19" s="198"/>
      <c r="F19" s="4"/>
      <c r="G19" s="198"/>
      <c r="H19" s="4"/>
      <c r="I19" s="199"/>
      <c r="J19" s="200"/>
      <c r="K19" s="4"/>
      <c r="L19" s="96"/>
      <c r="M19" s="97"/>
      <c r="N19" s="97"/>
      <c r="O19" s="97"/>
      <c r="P19" s="97"/>
      <c r="Q19" s="97"/>
      <c r="R19" s="97"/>
      <c r="S19" s="97"/>
      <c r="T19" s="97"/>
      <c r="U19" s="97"/>
      <c r="V19" s="98"/>
      <c r="AE19" s="66"/>
    </row>
    <row r="20" spans="1:31" ht="94.9" customHeight="1" thickBot="1">
      <c r="A20" s="152">
        <v>12</v>
      </c>
      <c r="B20" s="87" t="str">
        <f t="shared" si="0"/>
        <v/>
      </c>
      <c r="C20" s="86">
        <v>2023</v>
      </c>
      <c r="D20" s="4"/>
      <c r="E20" s="198"/>
      <c r="F20" s="204"/>
      <c r="G20" s="204"/>
      <c r="H20" s="4"/>
      <c r="I20" s="199"/>
      <c r="J20" s="200"/>
      <c r="K20" s="205"/>
      <c r="L20" s="96"/>
      <c r="M20" s="97"/>
      <c r="N20" s="97"/>
      <c r="O20" s="97"/>
      <c r="P20" s="97"/>
      <c r="Q20" s="97"/>
      <c r="R20" s="97"/>
      <c r="S20" s="97"/>
      <c r="T20" s="97"/>
      <c r="U20" s="97"/>
      <c r="V20" s="98"/>
    </row>
    <row r="21" spans="1:31" ht="94.9" customHeight="1" thickBot="1">
      <c r="A21" s="152">
        <v>13</v>
      </c>
      <c r="B21" s="87" t="str">
        <f t="shared" si="0"/>
        <v/>
      </c>
      <c r="C21" s="86">
        <v>2023</v>
      </c>
      <c r="D21" s="4"/>
      <c r="E21" s="198"/>
      <c r="F21" s="204"/>
      <c r="G21" s="204"/>
      <c r="H21" s="4"/>
      <c r="I21" s="199"/>
      <c r="J21" s="200"/>
      <c r="K21" s="4"/>
      <c r="L21" s="96"/>
      <c r="M21" s="97"/>
      <c r="N21" s="97"/>
      <c r="O21" s="97"/>
      <c r="P21" s="97"/>
      <c r="Q21" s="97"/>
      <c r="R21" s="97"/>
      <c r="S21" s="97"/>
      <c r="T21" s="97"/>
      <c r="U21" s="97"/>
      <c r="V21" s="98"/>
    </row>
    <row r="22" spans="1:31" ht="94.9" customHeight="1" thickBot="1">
      <c r="A22" s="152">
        <v>14</v>
      </c>
      <c r="B22" s="87" t="str">
        <f t="shared" si="0"/>
        <v/>
      </c>
      <c r="C22" s="86">
        <v>2023</v>
      </c>
      <c r="D22" s="4"/>
      <c r="E22" s="198"/>
      <c r="F22" s="204"/>
      <c r="G22" s="204"/>
      <c r="H22" s="4"/>
      <c r="I22" s="199"/>
      <c r="J22" s="200"/>
      <c r="K22" s="205"/>
      <c r="L22" s="96"/>
      <c r="M22" s="97"/>
      <c r="N22" s="97"/>
      <c r="O22" s="97"/>
      <c r="P22" s="97"/>
      <c r="Q22" s="97"/>
      <c r="R22" s="97"/>
      <c r="S22" s="97"/>
      <c r="T22" s="97"/>
      <c r="U22" s="97"/>
      <c r="V22" s="98"/>
    </row>
    <row r="23" spans="1:31" ht="94.9" customHeight="1" thickBot="1">
      <c r="A23" s="152">
        <v>15</v>
      </c>
      <c r="B23" s="87" t="str">
        <f t="shared" si="0"/>
        <v/>
      </c>
      <c r="C23" s="86">
        <v>2023</v>
      </c>
      <c r="D23" s="4"/>
      <c r="E23" s="198"/>
      <c r="F23" s="204"/>
      <c r="G23" s="204"/>
      <c r="H23" s="4"/>
      <c r="I23" s="199"/>
      <c r="J23" s="200"/>
      <c r="K23" s="4"/>
      <c r="L23" s="96"/>
      <c r="M23" s="97"/>
      <c r="N23" s="97"/>
      <c r="O23" s="97"/>
      <c r="P23" s="97"/>
      <c r="Q23" s="97"/>
      <c r="R23" s="97"/>
      <c r="S23" s="97"/>
      <c r="T23" s="97"/>
      <c r="U23" s="97"/>
      <c r="V23" s="98"/>
    </row>
    <row r="24" spans="1:31" ht="94.9" customHeight="1" thickBot="1">
      <c r="A24" s="152">
        <v>16</v>
      </c>
      <c r="B24" s="87" t="str">
        <f t="shared" si="0"/>
        <v/>
      </c>
      <c r="C24" s="86">
        <v>2023</v>
      </c>
      <c r="D24" s="4"/>
      <c r="E24" s="198"/>
      <c r="F24" s="204"/>
      <c r="G24" s="204"/>
      <c r="H24" s="4"/>
      <c r="I24" s="199"/>
      <c r="J24" s="200"/>
      <c r="K24" s="205"/>
      <c r="L24" s="96"/>
      <c r="M24" s="97"/>
      <c r="N24" s="97"/>
      <c r="O24" s="97"/>
      <c r="P24" s="97"/>
      <c r="Q24" s="97"/>
      <c r="R24" s="97"/>
      <c r="S24" s="97"/>
      <c r="T24" s="97"/>
      <c r="U24" s="97"/>
      <c r="V24" s="98"/>
    </row>
    <row r="25" spans="1:31" ht="94.9" customHeight="1" thickBot="1">
      <c r="A25" s="152">
        <v>17</v>
      </c>
      <c r="B25" s="87" t="str">
        <f t="shared" si="0"/>
        <v/>
      </c>
      <c r="C25" s="86">
        <v>2023</v>
      </c>
      <c r="D25" s="4"/>
      <c r="E25" s="198"/>
      <c r="F25" s="4"/>
      <c r="G25" s="198"/>
      <c r="H25" s="4"/>
      <c r="I25" s="199"/>
      <c r="J25" s="200"/>
      <c r="K25" s="201"/>
      <c r="L25" s="93"/>
      <c r="M25" s="94"/>
      <c r="N25" s="94"/>
      <c r="O25" s="94"/>
      <c r="P25" s="94"/>
      <c r="Q25" s="94"/>
      <c r="R25" s="94"/>
      <c r="S25" s="94"/>
      <c r="T25" s="94"/>
      <c r="U25" s="94"/>
      <c r="V25" s="95"/>
    </row>
    <row r="26" spans="1:31" ht="94.9" customHeight="1" thickBot="1">
      <c r="A26" s="152">
        <v>18</v>
      </c>
      <c r="B26" s="87" t="str">
        <f t="shared" si="0"/>
        <v/>
      </c>
      <c r="C26" s="86">
        <v>2023</v>
      </c>
      <c r="D26" s="4"/>
      <c r="E26" s="198"/>
      <c r="F26" s="4"/>
      <c r="G26" s="4"/>
      <c r="H26" s="4"/>
      <c r="I26" s="199"/>
      <c r="J26" s="200"/>
      <c r="K26" s="201"/>
      <c r="L26" s="96"/>
      <c r="M26" s="97"/>
      <c r="N26" s="97"/>
      <c r="O26" s="97"/>
      <c r="P26" s="97"/>
      <c r="Q26" s="97"/>
      <c r="R26" s="97"/>
      <c r="S26" s="97"/>
      <c r="T26" s="97"/>
      <c r="U26" s="97"/>
      <c r="V26" s="98"/>
    </row>
    <row r="27" spans="1:31" ht="94.9" customHeight="1" thickBot="1">
      <c r="A27" s="152">
        <v>19</v>
      </c>
      <c r="B27" s="87" t="str">
        <f t="shared" si="0"/>
        <v/>
      </c>
      <c r="C27" s="86">
        <v>2023</v>
      </c>
      <c r="D27" s="4"/>
      <c r="E27" s="198"/>
      <c r="F27" s="4"/>
      <c r="G27" s="198"/>
      <c r="H27" s="4"/>
      <c r="I27" s="199"/>
      <c r="J27" s="202"/>
      <c r="K27" s="203"/>
      <c r="L27" s="96"/>
      <c r="M27" s="97"/>
      <c r="N27" s="97"/>
      <c r="O27" s="97"/>
      <c r="P27" s="97"/>
      <c r="Q27" s="97"/>
      <c r="R27" s="97"/>
      <c r="S27" s="97"/>
      <c r="T27" s="97"/>
      <c r="U27" s="97"/>
      <c r="V27" s="98"/>
    </row>
    <row r="28" spans="1:31" ht="94.9" customHeight="1" thickBot="1">
      <c r="A28" s="152">
        <v>20</v>
      </c>
      <c r="B28" s="87" t="str">
        <f t="shared" si="0"/>
        <v/>
      </c>
      <c r="C28" s="86">
        <v>2023</v>
      </c>
      <c r="D28" s="4"/>
      <c r="E28" s="198"/>
      <c r="F28" s="4"/>
      <c r="G28" s="198"/>
      <c r="H28" s="4"/>
      <c r="I28" s="199"/>
      <c r="J28" s="200"/>
      <c r="K28" s="4"/>
      <c r="L28" s="96"/>
      <c r="M28" s="97"/>
      <c r="N28" s="97"/>
      <c r="O28" s="97"/>
      <c r="P28" s="97"/>
      <c r="Q28" s="97"/>
      <c r="R28" s="97"/>
      <c r="S28" s="97"/>
      <c r="T28" s="97"/>
      <c r="U28" s="97"/>
      <c r="V28" s="98"/>
    </row>
    <row r="29" spans="1:31" ht="94.9" customHeight="1" thickBot="1">
      <c r="A29" s="152">
        <v>21</v>
      </c>
      <c r="B29" s="87" t="str">
        <f t="shared" si="0"/>
        <v/>
      </c>
      <c r="C29" s="86">
        <v>2023</v>
      </c>
      <c r="D29" s="4"/>
      <c r="E29" s="198"/>
      <c r="F29" s="204"/>
      <c r="G29" s="204"/>
      <c r="H29" s="4"/>
      <c r="I29" s="199"/>
      <c r="J29" s="200"/>
      <c r="K29" s="205"/>
      <c r="L29" s="96"/>
      <c r="M29" s="97"/>
      <c r="N29" s="97"/>
      <c r="O29" s="97"/>
      <c r="P29" s="97"/>
      <c r="Q29" s="97"/>
      <c r="R29" s="97"/>
      <c r="S29" s="97"/>
      <c r="T29" s="97"/>
      <c r="U29" s="97"/>
      <c r="V29" s="98"/>
    </row>
    <row r="30" spans="1:31" ht="94.9" customHeight="1" thickBot="1">
      <c r="A30" s="152">
        <v>22</v>
      </c>
      <c r="B30" s="87" t="str">
        <f t="shared" si="0"/>
        <v/>
      </c>
      <c r="C30" s="86">
        <v>2023</v>
      </c>
      <c r="D30" s="4"/>
      <c r="E30" s="198"/>
      <c r="F30" s="204"/>
      <c r="G30" s="204"/>
      <c r="H30" s="4"/>
      <c r="I30" s="199"/>
      <c r="J30" s="200"/>
      <c r="K30" s="4"/>
      <c r="L30" s="96"/>
      <c r="M30" s="97"/>
      <c r="N30" s="97"/>
      <c r="O30" s="97"/>
      <c r="P30" s="97"/>
      <c r="Q30" s="97"/>
      <c r="R30" s="97"/>
      <c r="S30" s="97"/>
      <c r="T30" s="97"/>
      <c r="U30" s="97"/>
      <c r="V30" s="98"/>
    </row>
    <row r="31" spans="1:31" ht="94.9" customHeight="1" thickBot="1">
      <c r="A31" s="152">
        <v>23</v>
      </c>
      <c r="B31" s="87" t="str">
        <f t="shared" si="0"/>
        <v/>
      </c>
      <c r="C31" s="86">
        <v>2023</v>
      </c>
      <c r="D31" s="4"/>
      <c r="E31" s="198"/>
      <c r="F31" s="204"/>
      <c r="G31" s="204"/>
      <c r="H31" s="4"/>
      <c r="I31" s="199"/>
      <c r="J31" s="200"/>
      <c r="K31" s="205"/>
      <c r="L31" s="96"/>
      <c r="M31" s="97"/>
      <c r="N31" s="97"/>
      <c r="O31" s="97"/>
      <c r="P31" s="97"/>
      <c r="Q31" s="97"/>
      <c r="R31" s="97"/>
      <c r="S31" s="97"/>
      <c r="T31" s="97"/>
      <c r="U31" s="97"/>
      <c r="V31" s="98"/>
    </row>
    <row r="32" spans="1:31" ht="94.9" customHeight="1" thickBot="1">
      <c r="A32" s="152">
        <v>24</v>
      </c>
      <c r="B32" s="87" t="str">
        <f t="shared" si="0"/>
        <v/>
      </c>
      <c r="C32" s="86">
        <v>2023</v>
      </c>
      <c r="D32" s="4"/>
      <c r="E32" s="198"/>
      <c r="F32" s="4"/>
      <c r="G32" s="198"/>
      <c r="H32" s="4"/>
      <c r="I32" s="199"/>
      <c r="J32" s="200"/>
      <c r="K32" s="201"/>
      <c r="L32" s="93"/>
      <c r="M32" s="94"/>
      <c r="N32" s="94"/>
      <c r="O32" s="94"/>
      <c r="P32" s="94"/>
      <c r="Q32" s="94"/>
      <c r="R32" s="94"/>
      <c r="S32" s="94"/>
      <c r="T32" s="94"/>
      <c r="U32" s="94"/>
      <c r="V32" s="95"/>
    </row>
    <row r="33" spans="1:31" ht="94.9" customHeight="1" thickBot="1">
      <c r="A33" s="152">
        <v>25</v>
      </c>
      <c r="B33" s="87" t="str">
        <f t="shared" si="0"/>
        <v/>
      </c>
      <c r="C33" s="86">
        <v>2023</v>
      </c>
      <c r="D33" s="4"/>
      <c r="E33" s="198"/>
      <c r="F33" s="4"/>
      <c r="G33" s="4"/>
      <c r="H33" s="4"/>
      <c r="I33" s="199"/>
      <c r="J33" s="200"/>
      <c r="K33" s="201"/>
      <c r="L33" s="96"/>
      <c r="M33" s="97"/>
      <c r="N33" s="97"/>
      <c r="O33" s="97"/>
      <c r="P33" s="97"/>
      <c r="Q33" s="97"/>
      <c r="R33" s="97"/>
      <c r="S33" s="97"/>
      <c r="T33" s="97"/>
      <c r="U33" s="97"/>
      <c r="V33" s="98"/>
    </row>
    <row r="34" spans="1:31" ht="94.9" customHeight="1" thickBot="1">
      <c r="A34" s="152">
        <v>26</v>
      </c>
      <c r="B34" s="87" t="str">
        <f t="shared" si="0"/>
        <v/>
      </c>
      <c r="C34" s="86">
        <v>2023</v>
      </c>
      <c r="D34" s="4"/>
      <c r="E34" s="198"/>
      <c r="F34" s="4"/>
      <c r="G34" s="198"/>
      <c r="H34" s="4"/>
      <c r="I34" s="199"/>
      <c r="J34" s="202"/>
      <c r="K34" s="203"/>
      <c r="L34" s="96"/>
      <c r="M34" s="97"/>
      <c r="N34" s="97"/>
      <c r="O34" s="97"/>
      <c r="P34" s="97"/>
      <c r="Q34" s="97"/>
      <c r="R34" s="97"/>
      <c r="S34" s="97"/>
      <c r="T34" s="97"/>
      <c r="U34" s="97"/>
      <c r="V34" s="98"/>
    </row>
    <row r="35" spans="1:31" ht="94.9" customHeight="1" thickBot="1">
      <c r="A35" s="152">
        <v>27</v>
      </c>
      <c r="B35" s="87" t="str">
        <f t="shared" si="0"/>
        <v/>
      </c>
      <c r="C35" s="86">
        <v>2023</v>
      </c>
      <c r="D35" s="4"/>
      <c r="E35" s="198"/>
      <c r="F35" s="4"/>
      <c r="G35" s="198"/>
      <c r="H35" s="4"/>
      <c r="I35" s="199"/>
      <c r="J35" s="200"/>
      <c r="K35" s="4"/>
      <c r="L35" s="96"/>
      <c r="M35" s="97"/>
      <c r="N35" s="97"/>
      <c r="O35" s="97"/>
      <c r="P35" s="97"/>
      <c r="Q35" s="97"/>
      <c r="R35" s="97"/>
      <c r="S35" s="97"/>
      <c r="T35" s="97"/>
      <c r="U35" s="97"/>
      <c r="V35" s="98"/>
    </row>
    <row r="36" spans="1:31" ht="94.9" customHeight="1" thickBot="1">
      <c r="A36" s="152">
        <v>28</v>
      </c>
      <c r="B36" s="87" t="str">
        <f t="shared" si="0"/>
        <v/>
      </c>
      <c r="C36" s="86">
        <v>2023</v>
      </c>
      <c r="D36" s="4"/>
      <c r="E36" s="198"/>
      <c r="F36" s="204"/>
      <c r="G36" s="204"/>
      <c r="H36" s="4"/>
      <c r="I36" s="199"/>
      <c r="J36" s="200"/>
      <c r="K36" s="205"/>
      <c r="L36" s="96"/>
      <c r="M36" s="97"/>
      <c r="N36" s="97"/>
      <c r="O36" s="97"/>
      <c r="P36" s="97"/>
      <c r="Q36" s="97"/>
      <c r="R36" s="97"/>
      <c r="S36" s="97"/>
      <c r="T36" s="97"/>
      <c r="U36" s="97"/>
      <c r="V36" s="98"/>
    </row>
    <row r="37" spans="1:31" ht="94.9" customHeight="1" thickBot="1">
      <c r="A37" s="152">
        <v>29</v>
      </c>
      <c r="B37" s="87" t="str">
        <f t="shared" si="0"/>
        <v/>
      </c>
      <c r="C37" s="86">
        <v>2023</v>
      </c>
      <c r="D37" s="203"/>
      <c r="E37" s="225"/>
      <c r="F37" s="226"/>
      <c r="G37" s="226"/>
      <c r="H37" s="203"/>
      <c r="I37" s="203"/>
      <c r="J37" s="203"/>
      <c r="K37" s="227"/>
      <c r="L37" s="229"/>
      <c r="M37" s="100"/>
      <c r="N37" s="100"/>
      <c r="O37" s="100"/>
      <c r="P37" s="100"/>
      <c r="Q37" s="100"/>
      <c r="R37" s="100"/>
      <c r="S37" s="100"/>
      <c r="T37" s="100"/>
      <c r="U37" s="100"/>
      <c r="V37" s="101"/>
    </row>
    <row r="38" spans="1:31" ht="94.9" customHeight="1" thickBot="1">
      <c r="A38" s="152">
        <v>30</v>
      </c>
      <c r="B38" s="87" t="str">
        <f t="shared" si="0"/>
        <v/>
      </c>
      <c r="C38" s="86">
        <v>2023</v>
      </c>
      <c r="D38" s="4"/>
      <c r="E38" s="198"/>
      <c r="F38" s="204"/>
      <c r="G38" s="204"/>
      <c r="H38" s="4"/>
      <c r="I38" s="199"/>
      <c r="J38" s="200"/>
      <c r="K38" s="205"/>
      <c r="L38" s="96"/>
      <c r="M38" s="97"/>
      <c r="N38" s="97"/>
      <c r="O38" s="97"/>
      <c r="P38" s="97"/>
      <c r="Q38" s="97"/>
      <c r="R38" s="97"/>
      <c r="S38" s="97"/>
      <c r="T38" s="97"/>
      <c r="U38" s="97"/>
      <c r="V38" s="98"/>
    </row>
    <row r="39" spans="1:31" ht="94.9" customHeight="1" thickBot="1">
      <c r="A39" s="152">
        <v>31</v>
      </c>
      <c r="B39" s="87" t="str">
        <f t="shared" si="0"/>
        <v/>
      </c>
      <c r="C39" s="86">
        <v>2023</v>
      </c>
      <c r="D39" s="4"/>
      <c r="E39" s="198"/>
      <c r="F39" s="206"/>
      <c r="G39" s="206"/>
      <c r="H39" s="4"/>
      <c r="I39" s="207"/>
      <c r="J39" s="208"/>
      <c r="K39" s="209"/>
      <c r="L39" s="93"/>
      <c r="M39" s="94"/>
      <c r="N39" s="94"/>
      <c r="O39" s="94"/>
      <c r="P39" s="94"/>
      <c r="Q39" s="94"/>
      <c r="R39" s="94"/>
      <c r="S39" s="94"/>
      <c r="T39" s="94"/>
      <c r="U39" s="94"/>
      <c r="V39" s="95"/>
    </row>
    <row r="40" spans="1:31" ht="94.9" customHeight="1" thickBot="1">
      <c r="A40" s="152">
        <v>32</v>
      </c>
      <c r="B40" s="87" t="str">
        <f t="shared" si="0"/>
        <v/>
      </c>
      <c r="C40" s="86">
        <v>2023</v>
      </c>
      <c r="D40" s="203"/>
      <c r="E40" s="225"/>
      <c r="F40" s="226"/>
      <c r="G40" s="226"/>
      <c r="H40" s="203"/>
      <c r="I40" s="203"/>
      <c r="J40" s="203"/>
      <c r="K40" s="203"/>
      <c r="L40" s="93"/>
      <c r="M40" s="94"/>
      <c r="N40" s="94"/>
      <c r="O40" s="94"/>
      <c r="P40" s="94"/>
      <c r="Q40" s="94"/>
      <c r="R40" s="94"/>
      <c r="S40" s="94"/>
      <c r="T40" s="94"/>
      <c r="U40" s="94"/>
      <c r="V40" s="95"/>
    </row>
    <row r="41" spans="1:31" ht="94.9" customHeight="1" thickBot="1">
      <c r="A41" s="152">
        <v>33</v>
      </c>
      <c r="B41" s="87" t="str">
        <f t="shared" ref="B41:B64" si="1">IF(ISTEXT(F41),"〇","")</f>
        <v/>
      </c>
      <c r="C41" s="86">
        <v>2023</v>
      </c>
      <c r="D41" s="203"/>
      <c r="E41" s="225"/>
      <c r="F41" s="226"/>
      <c r="G41" s="226"/>
      <c r="H41" s="203"/>
      <c r="I41" s="203"/>
      <c r="J41" s="203"/>
      <c r="K41" s="227"/>
      <c r="L41" s="228"/>
      <c r="M41" s="94"/>
      <c r="N41" s="94"/>
      <c r="O41" s="94"/>
      <c r="P41" s="94"/>
      <c r="Q41" s="94"/>
      <c r="R41" s="94"/>
      <c r="S41" s="94"/>
      <c r="T41" s="94"/>
      <c r="U41" s="94"/>
      <c r="V41" s="95"/>
    </row>
    <row r="42" spans="1:31" ht="94.9" customHeight="1" thickBot="1">
      <c r="A42" s="152">
        <v>34</v>
      </c>
      <c r="B42" s="87" t="str">
        <f t="shared" si="1"/>
        <v/>
      </c>
      <c r="C42" s="86">
        <v>2023</v>
      </c>
      <c r="D42" s="4"/>
      <c r="E42" s="198"/>
      <c r="F42" s="206"/>
      <c r="G42" s="206"/>
      <c r="H42" s="4"/>
      <c r="I42" s="207"/>
      <c r="J42" s="208"/>
      <c r="K42" s="209"/>
      <c r="L42" s="93"/>
      <c r="M42" s="94"/>
      <c r="N42" s="94"/>
      <c r="O42" s="94"/>
      <c r="P42" s="94"/>
      <c r="Q42" s="94"/>
      <c r="R42" s="94"/>
      <c r="S42" s="94"/>
      <c r="T42" s="94"/>
      <c r="U42" s="94"/>
      <c r="V42" s="95"/>
    </row>
    <row r="43" spans="1:31" ht="94.9" customHeight="1" thickBot="1">
      <c r="A43" s="152">
        <v>35</v>
      </c>
      <c r="B43" s="87" t="str">
        <f t="shared" si="1"/>
        <v/>
      </c>
      <c r="C43" s="86">
        <v>2023</v>
      </c>
      <c r="D43" s="4"/>
      <c r="E43" s="198"/>
      <c r="F43" s="210"/>
      <c r="G43" s="210"/>
      <c r="H43" s="4"/>
      <c r="I43" s="211"/>
      <c r="J43" s="201"/>
      <c r="K43" s="201"/>
      <c r="L43" s="99"/>
      <c r="M43" s="100"/>
      <c r="N43" s="100"/>
      <c r="O43" s="100"/>
      <c r="P43" s="100"/>
      <c r="Q43" s="100"/>
      <c r="R43" s="100"/>
      <c r="S43" s="100"/>
      <c r="T43" s="100"/>
      <c r="U43" s="100"/>
      <c r="V43" s="101"/>
      <c r="W43" s="151"/>
      <c r="X43" s="5"/>
      <c r="Y43" s="5"/>
      <c r="Z43" s="5"/>
      <c r="AA43" s="5"/>
      <c r="AB43" s="5"/>
      <c r="AC43" s="5"/>
      <c r="AD43" s="5"/>
      <c r="AE43" s="5"/>
    </row>
    <row r="44" spans="1:31" ht="94.9" customHeight="1" thickBot="1">
      <c r="A44" s="153">
        <v>36</v>
      </c>
      <c r="B44" s="89" t="str">
        <f t="shared" si="1"/>
        <v/>
      </c>
      <c r="C44" s="90" t="s">
        <v>239</v>
      </c>
      <c r="D44" s="214"/>
      <c r="E44" s="212"/>
      <c r="F44" s="213"/>
      <c r="G44" s="213"/>
      <c r="H44" s="214"/>
      <c r="I44" s="214"/>
      <c r="J44" s="214"/>
      <c r="K44" s="215"/>
      <c r="L44" s="224"/>
      <c r="M44" s="157"/>
      <c r="N44" s="157"/>
      <c r="O44" s="157"/>
      <c r="P44" s="157"/>
      <c r="Q44" s="157"/>
      <c r="R44" s="157"/>
      <c r="S44" s="157"/>
      <c r="T44" s="157"/>
      <c r="U44" s="157"/>
      <c r="V44" s="158"/>
      <c r="W44" s="151"/>
      <c r="X44" s="5"/>
      <c r="Y44" s="5"/>
      <c r="Z44" s="5"/>
      <c r="AA44" s="5"/>
      <c r="AB44" s="5"/>
      <c r="AC44" s="5"/>
      <c r="AD44" s="5"/>
      <c r="AE44" s="5"/>
    </row>
    <row r="45" spans="1:31" ht="94.9" customHeight="1" thickBot="1">
      <c r="A45" s="153">
        <v>37</v>
      </c>
      <c r="B45" s="89" t="str">
        <f t="shared" si="1"/>
        <v/>
      </c>
      <c r="C45" s="90" t="s">
        <v>239</v>
      </c>
      <c r="D45" s="214"/>
      <c r="E45" s="212"/>
      <c r="F45" s="213"/>
      <c r="G45" s="213"/>
      <c r="H45" s="214"/>
      <c r="I45" s="214"/>
      <c r="J45" s="214"/>
      <c r="K45" s="215"/>
      <c r="L45" s="224"/>
      <c r="M45" s="157"/>
      <c r="N45" s="157"/>
      <c r="O45" s="157"/>
      <c r="P45" s="157"/>
      <c r="Q45" s="157"/>
      <c r="R45" s="157"/>
      <c r="S45" s="157"/>
      <c r="T45" s="157"/>
      <c r="U45" s="157"/>
      <c r="V45" s="158"/>
    </row>
    <row r="46" spans="1:31" ht="94.9" customHeight="1" thickBot="1">
      <c r="A46" s="153">
        <v>38</v>
      </c>
      <c r="B46" s="89" t="str">
        <f t="shared" si="1"/>
        <v/>
      </c>
      <c r="C46" s="90" t="s">
        <v>239</v>
      </c>
      <c r="D46" s="214"/>
      <c r="E46" s="212"/>
      <c r="F46" s="213"/>
      <c r="G46" s="213"/>
      <c r="H46" s="214"/>
      <c r="I46" s="214"/>
      <c r="J46" s="214"/>
      <c r="K46" s="215"/>
      <c r="L46" s="224"/>
      <c r="M46" s="157"/>
      <c r="N46" s="157"/>
      <c r="O46" s="157"/>
      <c r="P46" s="157"/>
      <c r="Q46" s="157"/>
      <c r="R46" s="157"/>
      <c r="S46" s="157"/>
      <c r="T46" s="157"/>
      <c r="U46" s="157"/>
      <c r="V46" s="158"/>
    </row>
    <row r="47" spans="1:31" ht="94.9" customHeight="1" thickBot="1">
      <c r="A47" s="153">
        <v>39</v>
      </c>
      <c r="B47" s="89" t="str">
        <f t="shared" si="1"/>
        <v/>
      </c>
      <c r="C47" s="90" t="s">
        <v>239</v>
      </c>
      <c r="D47" s="214"/>
      <c r="E47" s="212"/>
      <c r="F47" s="213"/>
      <c r="G47" s="213"/>
      <c r="H47" s="214"/>
      <c r="I47" s="214"/>
      <c r="J47" s="214"/>
      <c r="K47" s="215"/>
      <c r="L47" s="224"/>
      <c r="M47" s="157"/>
      <c r="N47" s="157"/>
      <c r="O47" s="157"/>
      <c r="P47" s="157"/>
      <c r="Q47" s="157"/>
      <c r="R47" s="157"/>
      <c r="S47" s="157"/>
      <c r="T47" s="157"/>
      <c r="U47" s="157"/>
      <c r="V47" s="158"/>
    </row>
    <row r="48" spans="1:31" ht="94.9" customHeight="1" thickBot="1">
      <c r="A48" s="153">
        <v>40</v>
      </c>
      <c r="B48" s="89" t="str">
        <f t="shared" si="1"/>
        <v/>
      </c>
      <c r="C48" s="90" t="s">
        <v>239</v>
      </c>
      <c r="D48" s="214"/>
      <c r="E48" s="212"/>
      <c r="F48" s="213"/>
      <c r="G48" s="213"/>
      <c r="H48" s="214"/>
      <c r="I48" s="214"/>
      <c r="J48" s="214"/>
      <c r="K48" s="215"/>
      <c r="L48" s="224"/>
      <c r="M48" s="157"/>
      <c r="N48" s="157"/>
      <c r="O48" s="157"/>
      <c r="P48" s="157"/>
      <c r="Q48" s="157"/>
      <c r="R48" s="157"/>
      <c r="S48" s="157"/>
      <c r="T48" s="157"/>
      <c r="U48" s="157"/>
      <c r="V48" s="158"/>
    </row>
    <row r="49" spans="1:22" ht="94.9" customHeight="1" thickBot="1">
      <c r="A49" s="153">
        <v>41</v>
      </c>
      <c r="B49" s="89" t="str">
        <f t="shared" si="1"/>
        <v/>
      </c>
      <c r="C49" s="90" t="s">
        <v>239</v>
      </c>
      <c r="D49" s="214"/>
      <c r="E49" s="212"/>
      <c r="F49" s="213"/>
      <c r="G49" s="213"/>
      <c r="H49" s="214"/>
      <c r="I49" s="214"/>
      <c r="J49" s="214"/>
      <c r="K49" s="215"/>
      <c r="L49" s="224"/>
      <c r="M49" s="157"/>
      <c r="N49" s="157"/>
      <c r="O49" s="157"/>
      <c r="P49" s="157"/>
      <c r="Q49" s="157"/>
      <c r="R49" s="157"/>
      <c r="S49" s="157"/>
      <c r="T49" s="157"/>
      <c r="U49" s="157"/>
      <c r="V49" s="158"/>
    </row>
    <row r="50" spans="1:22" ht="94.9" customHeight="1" thickBot="1">
      <c r="A50" s="153">
        <v>42</v>
      </c>
      <c r="B50" s="89" t="str">
        <f t="shared" si="1"/>
        <v/>
      </c>
      <c r="C50" s="90" t="s">
        <v>239</v>
      </c>
      <c r="D50" s="214"/>
      <c r="E50" s="212"/>
      <c r="F50" s="213"/>
      <c r="G50" s="213"/>
      <c r="H50" s="214"/>
      <c r="I50" s="214"/>
      <c r="J50" s="214"/>
      <c r="K50" s="215"/>
      <c r="L50" s="224"/>
      <c r="M50" s="157"/>
      <c r="N50" s="157"/>
      <c r="O50" s="157"/>
      <c r="P50" s="157"/>
      <c r="Q50" s="157"/>
      <c r="R50" s="157"/>
      <c r="S50" s="157"/>
      <c r="T50" s="157"/>
      <c r="U50" s="157"/>
      <c r="V50" s="158"/>
    </row>
    <row r="51" spans="1:22" ht="94.9" customHeight="1" thickBot="1">
      <c r="A51" s="153">
        <v>43</v>
      </c>
      <c r="B51" s="89" t="str">
        <f t="shared" si="1"/>
        <v/>
      </c>
      <c r="C51" s="90" t="s">
        <v>239</v>
      </c>
      <c r="D51" s="214"/>
      <c r="E51" s="212"/>
      <c r="F51" s="213"/>
      <c r="G51" s="213"/>
      <c r="H51" s="214"/>
      <c r="I51" s="214"/>
      <c r="J51" s="214"/>
      <c r="K51" s="215"/>
      <c r="L51" s="224"/>
      <c r="M51" s="157"/>
      <c r="N51" s="157"/>
      <c r="O51" s="157"/>
      <c r="P51" s="157"/>
      <c r="Q51" s="157"/>
      <c r="R51" s="157"/>
      <c r="S51" s="157"/>
      <c r="T51" s="157"/>
      <c r="U51" s="157"/>
      <c r="V51" s="158"/>
    </row>
    <row r="52" spans="1:22" ht="94.9" customHeight="1" thickBot="1">
      <c r="A52" s="153">
        <v>44</v>
      </c>
      <c r="B52" s="89" t="str">
        <f t="shared" si="1"/>
        <v/>
      </c>
      <c r="C52" s="90" t="s">
        <v>239</v>
      </c>
      <c r="D52" s="214"/>
      <c r="E52" s="212"/>
      <c r="F52" s="213"/>
      <c r="G52" s="213"/>
      <c r="H52" s="214"/>
      <c r="I52" s="214"/>
      <c r="J52" s="214"/>
      <c r="K52" s="215"/>
      <c r="L52" s="224"/>
      <c r="M52" s="157"/>
      <c r="N52" s="157"/>
      <c r="O52" s="157"/>
      <c r="P52" s="157"/>
      <c r="Q52" s="157"/>
      <c r="R52" s="157"/>
      <c r="S52" s="157"/>
      <c r="T52" s="157"/>
      <c r="U52" s="157"/>
      <c r="V52" s="158"/>
    </row>
    <row r="53" spans="1:22" ht="94.9" customHeight="1" thickBot="1">
      <c r="A53" s="153">
        <v>45</v>
      </c>
      <c r="B53" s="89" t="str">
        <f t="shared" si="1"/>
        <v/>
      </c>
      <c r="C53" s="90" t="s">
        <v>239</v>
      </c>
      <c r="D53" s="214"/>
      <c r="E53" s="212"/>
      <c r="F53" s="213"/>
      <c r="G53" s="213"/>
      <c r="H53" s="214"/>
      <c r="I53" s="214"/>
      <c r="J53" s="214"/>
      <c r="K53" s="215"/>
      <c r="L53" s="224"/>
      <c r="M53" s="157"/>
      <c r="N53" s="157"/>
      <c r="O53" s="157"/>
      <c r="P53" s="157"/>
      <c r="Q53" s="157"/>
      <c r="R53" s="157"/>
      <c r="S53" s="157"/>
      <c r="T53" s="157"/>
      <c r="U53" s="157"/>
      <c r="V53" s="158"/>
    </row>
    <row r="54" spans="1:22" ht="94.9" customHeight="1" thickBot="1">
      <c r="A54" s="153">
        <v>46</v>
      </c>
      <c r="B54" s="89" t="str">
        <f t="shared" si="1"/>
        <v/>
      </c>
      <c r="C54" s="90" t="s">
        <v>239</v>
      </c>
      <c r="D54" s="214"/>
      <c r="E54" s="212"/>
      <c r="F54" s="213"/>
      <c r="G54" s="213"/>
      <c r="H54" s="214"/>
      <c r="I54" s="214"/>
      <c r="J54" s="214"/>
      <c r="K54" s="215"/>
      <c r="L54" s="224"/>
      <c r="M54" s="157"/>
      <c r="N54" s="157"/>
      <c r="O54" s="157"/>
      <c r="P54" s="157"/>
      <c r="Q54" s="157"/>
      <c r="R54" s="157"/>
      <c r="S54" s="157"/>
      <c r="T54" s="157"/>
      <c r="U54" s="157"/>
      <c r="V54" s="158"/>
    </row>
    <row r="55" spans="1:22" ht="94.9" customHeight="1" thickBot="1">
      <c r="A55" s="153">
        <v>47</v>
      </c>
      <c r="B55" s="89" t="str">
        <f t="shared" si="1"/>
        <v/>
      </c>
      <c r="C55" s="90" t="s">
        <v>239</v>
      </c>
      <c r="D55" s="214"/>
      <c r="E55" s="212"/>
      <c r="F55" s="213"/>
      <c r="G55" s="213"/>
      <c r="H55" s="214"/>
      <c r="I55" s="214"/>
      <c r="J55" s="214"/>
      <c r="K55" s="215"/>
      <c r="L55" s="224"/>
      <c r="M55" s="157"/>
      <c r="N55" s="157"/>
      <c r="O55" s="157"/>
      <c r="P55" s="157"/>
      <c r="Q55" s="157"/>
      <c r="R55" s="157"/>
      <c r="S55" s="157"/>
      <c r="T55" s="157"/>
      <c r="U55" s="157"/>
      <c r="V55" s="158"/>
    </row>
    <row r="56" spans="1:22" ht="94.9" customHeight="1" thickBot="1">
      <c r="A56" s="153">
        <v>48</v>
      </c>
      <c r="B56" s="89" t="str">
        <f t="shared" si="1"/>
        <v/>
      </c>
      <c r="C56" s="90" t="s">
        <v>239</v>
      </c>
      <c r="D56" s="214"/>
      <c r="E56" s="212"/>
      <c r="F56" s="213"/>
      <c r="G56" s="213"/>
      <c r="H56" s="214"/>
      <c r="I56" s="214"/>
      <c r="J56" s="214"/>
      <c r="K56" s="215"/>
      <c r="L56" s="224"/>
      <c r="M56" s="157"/>
      <c r="N56" s="157"/>
      <c r="O56" s="157"/>
      <c r="P56" s="157"/>
      <c r="Q56" s="157"/>
      <c r="R56" s="157"/>
      <c r="S56" s="157"/>
      <c r="T56" s="157"/>
      <c r="U56" s="157"/>
      <c r="V56" s="158"/>
    </row>
    <row r="57" spans="1:22" ht="94.9" customHeight="1" thickBot="1">
      <c r="A57" s="153">
        <v>49</v>
      </c>
      <c r="B57" s="89" t="str">
        <f t="shared" si="1"/>
        <v/>
      </c>
      <c r="C57" s="90" t="s">
        <v>239</v>
      </c>
      <c r="D57" s="214"/>
      <c r="E57" s="212"/>
      <c r="F57" s="213"/>
      <c r="G57" s="213"/>
      <c r="H57" s="214"/>
      <c r="I57" s="214"/>
      <c r="J57" s="214"/>
      <c r="K57" s="215"/>
      <c r="L57" s="224"/>
      <c r="M57" s="157"/>
      <c r="N57" s="157"/>
      <c r="O57" s="157"/>
      <c r="P57" s="157"/>
      <c r="Q57" s="157"/>
      <c r="R57" s="157"/>
      <c r="S57" s="157"/>
      <c r="T57" s="157"/>
      <c r="U57" s="157"/>
      <c r="V57" s="158"/>
    </row>
    <row r="58" spans="1:22" ht="94.9" customHeight="1" thickBot="1">
      <c r="A58" s="153">
        <v>50</v>
      </c>
      <c r="B58" s="89" t="str">
        <f t="shared" si="1"/>
        <v/>
      </c>
      <c r="C58" s="90" t="s">
        <v>239</v>
      </c>
      <c r="D58" s="214"/>
      <c r="E58" s="212"/>
      <c r="F58" s="213"/>
      <c r="G58" s="213"/>
      <c r="H58" s="214"/>
      <c r="I58" s="214"/>
      <c r="J58" s="214"/>
      <c r="K58" s="215"/>
      <c r="L58" s="224"/>
      <c r="M58" s="157"/>
      <c r="N58" s="157"/>
      <c r="O58" s="157"/>
      <c r="P58" s="157"/>
      <c r="Q58" s="157"/>
      <c r="R58" s="157"/>
      <c r="S58" s="157"/>
      <c r="T58" s="157"/>
      <c r="U58" s="157"/>
      <c r="V58" s="158"/>
    </row>
    <row r="59" spans="1:22">
      <c r="A59" s="148"/>
      <c r="B59" s="148" t="str">
        <f t="shared" si="1"/>
        <v/>
      </c>
      <c r="C59" s="149"/>
      <c r="D59" s="149"/>
      <c r="E59" s="149"/>
      <c r="F59" s="149"/>
      <c r="G59" s="149"/>
      <c r="H59" s="149"/>
      <c r="I59" s="149"/>
      <c r="J59" s="149"/>
      <c r="K59" s="149"/>
      <c r="L59" s="149"/>
      <c r="M59" s="149"/>
      <c r="N59" s="149"/>
      <c r="O59" s="149"/>
      <c r="P59" s="149"/>
      <c r="Q59" s="149"/>
      <c r="R59" s="149"/>
      <c r="S59" s="149"/>
      <c r="T59" s="149"/>
      <c r="U59" s="149"/>
      <c r="V59" s="149"/>
    </row>
    <row r="60" spans="1:22">
      <c r="A60" s="148"/>
      <c r="B60" s="148" t="str">
        <f t="shared" si="1"/>
        <v/>
      </c>
      <c r="C60" s="149"/>
      <c r="D60" s="149"/>
      <c r="E60" s="149"/>
      <c r="F60" s="149"/>
      <c r="G60" s="149"/>
      <c r="H60" s="149"/>
      <c r="I60" s="149"/>
      <c r="J60" s="149"/>
      <c r="K60" s="149"/>
      <c r="L60" s="149"/>
      <c r="M60" s="149"/>
      <c r="N60" s="149"/>
      <c r="O60" s="149"/>
      <c r="P60" s="149"/>
      <c r="Q60" s="149"/>
      <c r="R60" s="149"/>
      <c r="S60" s="149"/>
      <c r="T60" s="149"/>
      <c r="U60" s="149"/>
      <c r="V60" s="149"/>
    </row>
    <row r="61" spans="1:22">
      <c r="A61" s="148"/>
      <c r="B61" s="148" t="str">
        <f t="shared" si="1"/>
        <v/>
      </c>
      <c r="C61" s="149"/>
      <c r="D61" s="149"/>
      <c r="E61" s="149"/>
      <c r="F61" s="149"/>
      <c r="G61" s="149"/>
      <c r="H61" s="149"/>
      <c r="I61" s="149"/>
      <c r="J61" s="149"/>
      <c r="K61" s="149"/>
      <c r="L61" s="149"/>
      <c r="M61" s="149"/>
      <c r="N61" s="149"/>
      <c r="O61" s="149"/>
      <c r="P61" s="149"/>
      <c r="Q61" s="149"/>
      <c r="R61" s="149"/>
      <c r="S61" s="149"/>
      <c r="T61" s="149"/>
      <c r="U61" s="149"/>
      <c r="V61" s="149"/>
    </row>
    <row r="62" spans="1:22">
      <c r="A62" s="148"/>
      <c r="B62" s="148" t="str">
        <f t="shared" si="1"/>
        <v/>
      </c>
      <c r="C62" s="149"/>
      <c r="D62" s="149"/>
      <c r="E62" s="149"/>
      <c r="F62" s="149"/>
      <c r="G62" s="149"/>
      <c r="H62" s="149"/>
      <c r="I62" s="149"/>
      <c r="J62" s="149"/>
      <c r="K62" s="149"/>
      <c r="L62" s="149"/>
      <c r="M62" s="149"/>
      <c r="N62" s="149"/>
      <c r="O62" s="149"/>
      <c r="P62" s="149"/>
      <c r="Q62" s="149"/>
      <c r="R62" s="149"/>
      <c r="S62" s="149"/>
      <c r="T62" s="149"/>
      <c r="U62" s="149"/>
      <c r="V62" s="149"/>
    </row>
    <row r="63" spans="1:22">
      <c r="A63" s="148"/>
      <c r="B63" s="148" t="str">
        <f t="shared" si="1"/>
        <v/>
      </c>
      <c r="C63" s="149"/>
      <c r="D63" s="149"/>
      <c r="E63" s="149"/>
      <c r="F63" s="149"/>
      <c r="G63" s="149"/>
      <c r="H63" s="149"/>
      <c r="I63" s="149"/>
      <c r="J63" s="149"/>
      <c r="K63" s="149"/>
      <c r="L63" s="149"/>
      <c r="M63" s="149"/>
      <c r="N63" s="149"/>
      <c r="O63" s="149"/>
      <c r="P63" s="149"/>
      <c r="Q63" s="149"/>
      <c r="R63" s="149"/>
      <c r="S63" s="149"/>
      <c r="T63" s="149"/>
      <c r="U63" s="149"/>
      <c r="V63" s="149"/>
    </row>
    <row r="64" spans="1:22">
      <c r="A64" s="148"/>
      <c r="B64" s="148" t="str">
        <f t="shared" si="1"/>
        <v/>
      </c>
      <c r="C64" s="149"/>
      <c r="D64" s="149"/>
      <c r="E64" s="149"/>
      <c r="F64" s="149"/>
      <c r="G64" s="149"/>
      <c r="H64" s="149"/>
      <c r="I64" s="149"/>
      <c r="J64" s="149"/>
      <c r="K64" s="149"/>
      <c r="L64" s="149"/>
      <c r="M64" s="149"/>
      <c r="N64" s="149"/>
      <c r="O64" s="149"/>
      <c r="P64" s="149"/>
      <c r="Q64" s="149"/>
      <c r="R64" s="149"/>
      <c r="S64" s="149"/>
      <c r="T64" s="149"/>
      <c r="U64" s="149"/>
      <c r="V64" s="149"/>
    </row>
  </sheetData>
  <mergeCells count="9">
    <mergeCell ref="L7:V7"/>
    <mergeCell ref="Q6:V6"/>
    <mergeCell ref="L6:P6"/>
    <mergeCell ref="C4:C5"/>
    <mergeCell ref="A1:V1"/>
    <mergeCell ref="A2:C3"/>
    <mergeCell ref="L5:V5"/>
    <mergeCell ref="D4:V4"/>
    <mergeCell ref="A4:A5"/>
  </mergeCells>
  <phoneticPr fontId="2"/>
  <dataValidations count="2">
    <dataValidation type="list" allowBlank="1" showInputMessage="1" showErrorMessage="1" sqref="H3">
      <formula1>"　,教諭,講師,養護教諭,養護助教諭,栄養教諭,学校栄養職員,管理職"</formula1>
    </dataValidation>
    <dataValidation type="list" allowBlank="1" showInputMessage="1" showErrorMessage="1" sqref="L9:V58">
      <formula1>"　,〇"</formula1>
    </dataValidation>
  </dataValidations>
  <pageMargins left="0.51181102362204722" right="0.51181102362204722" top="0.55118110236220474" bottom="0.35433070866141736" header="0.31496062992125984" footer="0.31496062992125984"/>
  <pageSetup paperSize="9" scale="28" fitToHeight="0" orientation="landscape" r:id="rId1"/>
  <headerFooter>
    <oddHeader>&amp;R&amp;18&amp;P</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プルダウンメニュー!$C$4:$C$12</xm:f>
          </x14:formula1>
          <xm:sqref>D9:D58</xm:sqref>
        </x14:dataValidation>
        <x14:dataValidation type="list" allowBlank="1" showInputMessage="1" showErrorMessage="1">
          <x14:formula1>
            <xm:f>プルダウンメニュー!$A$5:$A$10</xm:f>
          </x14:formula1>
          <xm:sqref>E9:E58</xm:sqref>
        </x14:dataValidation>
        <x14:dataValidation type="list" allowBlank="1" showInputMessage="1" showErrorMessage="1">
          <x14:formula1>
            <xm:f>プルダウンメニュー!$B$5:$B$11</xm:f>
          </x14:formula1>
          <xm:sqref>H9:H58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ColWidth="8.7109375" defaultRowHeight="12.75"/>
  <cols>
    <col min="1" max="1" width="6.140625" style="10" customWidth="1"/>
    <col min="2" max="2" width="22.7109375" style="10" customWidth="1"/>
    <col min="3" max="5" width="32.7109375" style="10" customWidth="1"/>
    <col min="6" max="16384" width="8.7109375" style="10"/>
  </cols>
  <sheetData>
    <row r="1" spans="1:5" ht="24.4" customHeight="1">
      <c r="A1" s="332" t="s">
        <v>279</v>
      </c>
      <c r="B1" s="332"/>
      <c r="C1" s="332"/>
      <c r="D1" s="332"/>
      <c r="E1" s="332"/>
    </row>
    <row r="2" spans="1:5" ht="3.4" customHeight="1" thickBot="1"/>
    <row r="3" spans="1:5" ht="13.5" thickTop="1">
      <c r="A3" s="333" t="s">
        <v>112</v>
      </c>
      <c r="B3" s="334"/>
      <c r="C3" s="337" t="s">
        <v>114</v>
      </c>
      <c r="D3" s="339" t="s">
        <v>115</v>
      </c>
      <c r="E3" s="341" t="s">
        <v>116</v>
      </c>
    </row>
    <row r="4" spans="1:5" ht="13.5" thickBot="1">
      <c r="A4" s="335" t="s">
        <v>113</v>
      </c>
      <c r="B4" s="336"/>
      <c r="C4" s="338"/>
      <c r="D4" s="340"/>
      <c r="E4" s="342"/>
    </row>
    <row r="5" spans="1:5" ht="25.15" customHeight="1" thickTop="1" thickBot="1">
      <c r="A5" s="330" t="s">
        <v>117</v>
      </c>
      <c r="B5" s="331"/>
      <c r="C5" s="40" t="s">
        <v>165</v>
      </c>
      <c r="D5" s="40" t="s">
        <v>166</v>
      </c>
      <c r="E5" s="41" t="s">
        <v>167</v>
      </c>
    </row>
    <row r="6" spans="1:5" ht="88.15" customHeight="1" thickTop="1" thickBot="1">
      <c r="A6" s="328" t="s">
        <v>118</v>
      </c>
      <c r="B6" s="56" t="s">
        <v>154</v>
      </c>
      <c r="C6" s="34" t="s">
        <v>119</v>
      </c>
      <c r="D6" s="35" t="s">
        <v>120</v>
      </c>
      <c r="E6" s="36" t="s">
        <v>121</v>
      </c>
    </row>
    <row r="7" spans="1:5" ht="88.15" customHeight="1" thickBot="1">
      <c r="A7" s="329"/>
      <c r="B7" s="57" t="s">
        <v>155</v>
      </c>
      <c r="C7" s="37" t="s">
        <v>122</v>
      </c>
      <c r="D7" s="38" t="s">
        <v>123</v>
      </c>
      <c r="E7" s="39" t="s">
        <v>124</v>
      </c>
    </row>
    <row r="8" spans="1:5" ht="88.15" customHeight="1" thickBot="1">
      <c r="A8" s="329"/>
      <c r="B8" s="58" t="s">
        <v>156</v>
      </c>
      <c r="C8" s="37" t="s">
        <v>125</v>
      </c>
      <c r="D8" s="38" t="s">
        <v>126</v>
      </c>
      <c r="E8" s="39" t="s">
        <v>127</v>
      </c>
    </row>
    <row r="9" spans="1:5" ht="88.15" customHeight="1" thickTop="1" thickBot="1">
      <c r="A9" s="328" t="s">
        <v>128</v>
      </c>
      <c r="B9" s="56" t="s">
        <v>157</v>
      </c>
      <c r="C9" s="34" t="s">
        <v>129</v>
      </c>
      <c r="D9" s="35" t="s">
        <v>130</v>
      </c>
      <c r="E9" s="36" t="s">
        <v>176</v>
      </c>
    </row>
    <row r="10" spans="1:5" ht="88.15" customHeight="1" thickBot="1">
      <c r="A10" s="329"/>
      <c r="B10" s="57" t="s">
        <v>175</v>
      </c>
      <c r="C10" s="37" t="s">
        <v>177</v>
      </c>
      <c r="D10" s="38" t="s">
        <v>178</v>
      </c>
      <c r="E10" s="39" t="s">
        <v>179</v>
      </c>
    </row>
    <row r="11" spans="1:5" ht="88.15" customHeight="1" thickBot="1">
      <c r="A11" s="329"/>
      <c r="B11" s="58" t="s">
        <v>159</v>
      </c>
      <c r="C11" s="37" t="s">
        <v>135</v>
      </c>
      <c r="D11" s="38" t="s">
        <v>180</v>
      </c>
      <c r="E11" s="39" t="s">
        <v>181</v>
      </c>
    </row>
    <row r="12" spans="1:5" ht="88.15" customHeight="1" thickTop="1" thickBot="1">
      <c r="A12" s="328" t="s">
        <v>138</v>
      </c>
      <c r="B12" s="56" t="s">
        <v>160</v>
      </c>
      <c r="C12" s="34" t="s">
        <v>139</v>
      </c>
      <c r="D12" s="53" t="s">
        <v>140</v>
      </c>
      <c r="E12" s="54" t="s">
        <v>140</v>
      </c>
    </row>
    <row r="13" spans="1:5" ht="88.15" customHeight="1" thickBot="1">
      <c r="A13" s="329"/>
      <c r="B13" s="57" t="s">
        <v>161</v>
      </c>
      <c r="C13" s="37" t="s">
        <v>142</v>
      </c>
      <c r="D13" s="38" t="s">
        <v>143</v>
      </c>
      <c r="E13" s="39" t="s">
        <v>144</v>
      </c>
    </row>
    <row r="14" spans="1:5" ht="88.15" customHeight="1" thickBot="1">
      <c r="A14" s="343"/>
      <c r="B14" s="58" t="s">
        <v>162</v>
      </c>
      <c r="C14" s="42" t="s">
        <v>182</v>
      </c>
      <c r="D14" s="43" t="s">
        <v>183</v>
      </c>
      <c r="E14" s="44" t="s">
        <v>184</v>
      </c>
    </row>
    <row r="15" spans="1:5" ht="100.15" customHeight="1" thickTop="1" thickBot="1">
      <c r="A15" s="326" t="s">
        <v>163</v>
      </c>
      <c r="B15" s="327"/>
      <c r="C15" s="34" t="s">
        <v>148</v>
      </c>
      <c r="D15" s="35" t="s">
        <v>185</v>
      </c>
      <c r="E15" s="36" t="s">
        <v>150</v>
      </c>
    </row>
    <row r="16" spans="1:5" ht="100.15" customHeight="1" thickBot="1">
      <c r="A16" s="324" t="s">
        <v>164</v>
      </c>
      <c r="B16" s="325"/>
      <c r="C16" s="42" t="s">
        <v>186</v>
      </c>
      <c r="D16" s="43" t="s">
        <v>187</v>
      </c>
      <c r="E16" s="44" t="s">
        <v>153</v>
      </c>
    </row>
    <row r="17" ht="13.5" thickTop="1"/>
  </sheetData>
  <mergeCells count="12">
    <mergeCell ref="A16:B16"/>
    <mergeCell ref="A1:E1"/>
    <mergeCell ref="A3:B3"/>
    <mergeCell ref="C3:C4"/>
    <mergeCell ref="D3:D4"/>
    <mergeCell ref="E3:E4"/>
    <mergeCell ref="A4:B4"/>
    <mergeCell ref="A5:B5"/>
    <mergeCell ref="A6:A8"/>
    <mergeCell ref="A9:A11"/>
    <mergeCell ref="A12:A14"/>
    <mergeCell ref="A15:B15"/>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ColWidth="8.7109375" defaultRowHeight="12.75"/>
  <cols>
    <col min="1" max="1" width="6.140625" style="10" customWidth="1"/>
    <col min="2" max="2" width="22.7109375" style="10" customWidth="1"/>
    <col min="3" max="5" width="32.7109375" style="10" customWidth="1"/>
    <col min="6" max="16384" width="8.7109375" style="10"/>
  </cols>
  <sheetData>
    <row r="1" spans="1:5" ht="24.4" customHeight="1">
      <c r="A1" s="332" t="s">
        <v>204</v>
      </c>
      <c r="B1" s="332"/>
      <c r="C1" s="332"/>
      <c r="D1" s="332"/>
      <c r="E1" s="332"/>
    </row>
    <row r="2" spans="1:5" ht="3.4" customHeight="1" thickBot="1"/>
    <row r="3" spans="1:5" ht="13.5" thickTop="1">
      <c r="A3" s="333" t="s">
        <v>112</v>
      </c>
      <c r="B3" s="334"/>
      <c r="C3" s="337" t="s">
        <v>114</v>
      </c>
      <c r="D3" s="339" t="s">
        <v>115</v>
      </c>
      <c r="E3" s="341" t="s">
        <v>116</v>
      </c>
    </row>
    <row r="4" spans="1:5" ht="13.5" thickBot="1">
      <c r="A4" s="335" t="s">
        <v>113</v>
      </c>
      <c r="B4" s="336"/>
      <c r="C4" s="338"/>
      <c r="D4" s="340"/>
      <c r="E4" s="342"/>
    </row>
    <row r="5" spans="1:5" ht="25.15" customHeight="1" thickTop="1" thickBot="1">
      <c r="A5" s="330" t="s">
        <v>117</v>
      </c>
      <c r="B5" s="331"/>
      <c r="C5" s="40" t="s">
        <v>165</v>
      </c>
      <c r="D5" s="40" t="s">
        <v>166</v>
      </c>
      <c r="E5" s="41" t="s">
        <v>167</v>
      </c>
    </row>
    <row r="6" spans="1:5" ht="88.15" customHeight="1" thickTop="1" thickBot="1">
      <c r="A6" s="328" t="s">
        <v>118</v>
      </c>
      <c r="B6" s="56" t="s">
        <v>154</v>
      </c>
      <c r="C6" s="34" t="s">
        <v>119</v>
      </c>
      <c r="D6" s="35" t="s">
        <v>120</v>
      </c>
      <c r="E6" s="36" t="s">
        <v>121</v>
      </c>
    </row>
    <row r="7" spans="1:5" ht="88.15" customHeight="1" thickBot="1">
      <c r="A7" s="329"/>
      <c r="B7" s="57" t="s">
        <v>155</v>
      </c>
      <c r="C7" s="37" t="s">
        <v>122</v>
      </c>
      <c r="D7" s="38" t="s">
        <v>123</v>
      </c>
      <c r="E7" s="39" t="s">
        <v>124</v>
      </c>
    </row>
    <row r="8" spans="1:5" ht="88.15" customHeight="1" thickBot="1">
      <c r="A8" s="329"/>
      <c r="B8" s="58" t="s">
        <v>156</v>
      </c>
      <c r="C8" s="37" t="s">
        <v>125</v>
      </c>
      <c r="D8" s="38" t="s">
        <v>126</v>
      </c>
      <c r="E8" s="39" t="s">
        <v>127</v>
      </c>
    </row>
    <row r="9" spans="1:5" ht="88.15" customHeight="1" thickTop="1" thickBot="1">
      <c r="A9" s="328" t="s">
        <v>128</v>
      </c>
      <c r="B9" s="56" t="s">
        <v>157</v>
      </c>
      <c r="C9" s="34" t="s">
        <v>129</v>
      </c>
      <c r="D9" s="35" t="s">
        <v>130</v>
      </c>
      <c r="E9" s="36" t="s">
        <v>206</v>
      </c>
    </row>
    <row r="10" spans="1:5" ht="114" customHeight="1" thickBot="1">
      <c r="A10" s="329"/>
      <c r="B10" s="57" t="s">
        <v>189</v>
      </c>
      <c r="C10" s="37" t="s">
        <v>210</v>
      </c>
      <c r="D10" s="38" t="s">
        <v>211</v>
      </c>
      <c r="E10" s="39" t="s">
        <v>212</v>
      </c>
    </row>
    <row r="11" spans="1:5" ht="88.15" customHeight="1" thickBot="1">
      <c r="A11" s="329"/>
      <c r="B11" s="58" t="s">
        <v>159</v>
      </c>
      <c r="C11" s="37" t="s">
        <v>135</v>
      </c>
      <c r="D11" s="38" t="s">
        <v>136</v>
      </c>
      <c r="E11" s="39" t="s">
        <v>136</v>
      </c>
    </row>
    <row r="12" spans="1:5" ht="88.15" customHeight="1" thickTop="1" thickBot="1">
      <c r="A12" s="328" t="s">
        <v>138</v>
      </c>
      <c r="B12" s="56" t="s">
        <v>160</v>
      </c>
      <c r="C12" s="34" t="s">
        <v>139</v>
      </c>
      <c r="D12" s="55" t="s">
        <v>140</v>
      </c>
      <c r="E12" s="36" t="s">
        <v>140</v>
      </c>
    </row>
    <row r="13" spans="1:5" ht="88.15" customHeight="1" thickBot="1">
      <c r="A13" s="329"/>
      <c r="B13" s="57" t="s">
        <v>161</v>
      </c>
      <c r="C13" s="37" t="s">
        <v>142</v>
      </c>
      <c r="D13" s="59" t="s">
        <v>143</v>
      </c>
      <c r="E13" s="39" t="s">
        <v>144</v>
      </c>
    </row>
    <row r="14" spans="1:5" ht="88.15" customHeight="1" thickBot="1">
      <c r="A14" s="329"/>
      <c r="B14" s="58" t="s">
        <v>162</v>
      </c>
      <c r="C14" s="37" t="s">
        <v>207</v>
      </c>
      <c r="D14" s="38" t="s">
        <v>208</v>
      </c>
      <c r="E14" s="39" t="s">
        <v>209</v>
      </c>
    </row>
    <row r="15" spans="1:5" ht="100.15" customHeight="1" thickTop="1" thickBot="1">
      <c r="A15" s="326" t="s">
        <v>163</v>
      </c>
      <c r="B15" s="327"/>
      <c r="C15" s="34" t="s">
        <v>148</v>
      </c>
      <c r="D15" s="35" t="s">
        <v>213</v>
      </c>
      <c r="E15" s="36" t="s">
        <v>150</v>
      </c>
    </row>
    <row r="16" spans="1:5" ht="100.15" customHeight="1" thickBot="1">
      <c r="A16" s="324" t="s">
        <v>164</v>
      </c>
      <c r="B16" s="325"/>
      <c r="C16" s="42" t="s">
        <v>214</v>
      </c>
      <c r="D16" s="43" t="s">
        <v>215</v>
      </c>
      <c r="E16" s="44" t="s">
        <v>153</v>
      </c>
    </row>
    <row r="17" ht="13.5" thickTop="1"/>
  </sheetData>
  <mergeCells count="12">
    <mergeCell ref="A16:B16"/>
    <mergeCell ref="A1:E1"/>
    <mergeCell ref="A3:B3"/>
    <mergeCell ref="C3:C4"/>
    <mergeCell ref="D3:D4"/>
    <mergeCell ref="E3:E4"/>
    <mergeCell ref="A4:B4"/>
    <mergeCell ref="A5:B5"/>
    <mergeCell ref="A6:A8"/>
    <mergeCell ref="A9:A11"/>
    <mergeCell ref="A12:A14"/>
    <mergeCell ref="A15:B15"/>
  </mergeCells>
  <phoneticPr fontId="2"/>
  <pageMargins left="0.70866141732283472" right="0.70866141732283472" top="0.47244094488188981" bottom="0.47244094488188981" header="0.31496062992125984" footer="0.31496062992125984"/>
  <pageSetup paperSize="9" scale="7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90" zoomScaleNormal="90" workbookViewId="0">
      <selection sqref="A1:D1"/>
    </sheetView>
  </sheetViews>
  <sheetFormatPr defaultColWidth="8.7109375" defaultRowHeight="12.75"/>
  <cols>
    <col min="1" max="1" width="6.140625" style="10" customWidth="1"/>
    <col min="2" max="2" width="22.7109375" style="10" customWidth="1"/>
    <col min="3" max="4" width="49" style="10" customWidth="1"/>
    <col min="5" max="16384" width="8.7109375" style="10"/>
  </cols>
  <sheetData>
    <row r="1" spans="1:4" ht="24.4" customHeight="1">
      <c r="A1" s="332" t="s">
        <v>203</v>
      </c>
      <c r="B1" s="332"/>
      <c r="C1" s="332"/>
      <c r="D1" s="332"/>
    </row>
    <row r="2" spans="1:4" ht="3.4" customHeight="1" thickBot="1"/>
    <row r="3" spans="1:4" ht="13.15" customHeight="1" thickTop="1">
      <c r="A3" s="348" t="s">
        <v>200</v>
      </c>
      <c r="B3" s="349"/>
      <c r="C3" s="354" t="s">
        <v>201</v>
      </c>
      <c r="D3" s="357" t="s">
        <v>202</v>
      </c>
    </row>
    <row r="4" spans="1:4">
      <c r="A4" s="350"/>
      <c r="B4" s="351"/>
      <c r="C4" s="355"/>
      <c r="D4" s="358"/>
    </row>
    <row r="5" spans="1:4" ht="25.15" customHeight="1" thickBot="1">
      <c r="A5" s="352"/>
      <c r="B5" s="353"/>
      <c r="C5" s="356"/>
      <c r="D5" s="359"/>
    </row>
    <row r="6" spans="1:4" ht="88.15" customHeight="1" thickTop="1" thickBot="1">
      <c r="A6" s="328" t="s">
        <v>118</v>
      </c>
      <c r="B6" s="50" t="s">
        <v>190</v>
      </c>
      <c r="C6" s="60" t="s">
        <v>216</v>
      </c>
      <c r="D6" s="36" t="s">
        <v>216</v>
      </c>
    </row>
    <row r="7" spans="1:4" ht="88.15" customHeight="1" thickBot="1">
      <c r="A7" s="329"/>
      <c r="B7" s="51" t="s">
        <v>191</v>
      </c>
      <c r="C7" s="61" t="s">
        <v>217</v>
      </c>
      <c r="D7" s="39" t="s">
        <v>218</v>
      </c>
    </row>
    <row r="8" spans="1:4" ht="88.15" customHeight="1" thickBot="1">
      <c r="A8" s="329"/>
      <c r="B8" s="52" t="s">
        <v>156</v>
      </c>
      <c r="C8" s="61" t="s">
        <v>219</v>
      </c>
      <c r="D8" s="44" t="s">
        <v>220</v>
      </c>
    </row>
    <row r="9" spans="1:4" ht="88.15" customHeight="1" thickTop="1" thickBot="1">
      <c r="A9" s="328" t="s">
        <v>199</v>
      </c>
      <c r="B9" s="50" t="s">
        <v>192</v>
      </c>
      <c r="C9" s="34" t="s">
        <v>221</v>
      </c>
      <c r="D9" s="36" t="s">
        <v>222</v>
      </c>
    </row>
    <row r="10" spans="1:4" ht="88.15" customHeight="1" thickBot="1">
      <c r="A10" s="329"/>
      <c r="B10" s="51" t="s">
        <v>193</v>
      </c>
      <c r="C10" s="37" t="s">
        <v>223</v>
      </c>
      <c r="D10" s="39" t="s">
        <v>224</v>
      </c>
    </row>
    <row r="11" spans="1:4" ht="88.15" customHeight="1" thickBot="1">
      <c r="A11" s="329"/>
      <c r="B11" s="52" t="s">
        <v>194</v>
      </c>
      <c r="C11" s="37" t="s">
        <v>225</v>
      </c>
      <c r="D11" s="39" t="s">
        <v>226</v>
      </c>
    </row>
    <row r="12" spans="1:4" ht="88.15" customHeight="1" thickTop="1" thickBot="1">
      <c r="A12" s="328" t="s">
        <v>198</v>
      </c>
      <c r="B12" s="50" t="s">
        <v>195</v>
      </c>
      <c r="C12" s="34" t="s">
        <v>227</v>
      </c>
      <c r="D12" s="36" t="s">
        <v>228</v>
      </c>
    </row>
    <row r="13" spans="1:4" ht="88.15" customHeight="1" thickBot="1">
      <c r="A13" s="329"/>
      <c r="B13" s="51" t="s">
        <v>196</v>
      </c>
      <c r="C13" s="37" t="s">
        <v>229</v>
      </c>
      <c r="D13" s="39" t="s">
        <v>230</v>
      </c>
    </row>
    <row r="14" spans="1:4" ht="88.15" customHeight="1" thickBot="1">
      <c r="A14" s="329"/>
      <c r="B14" s="52" t="s">
        <v>197</v>
      </c>
      <c r="C14" s="37" t="s">
        <v>231</v>
      </c>
      <c r="D14" s="39" t="s">
        <v>232</v>
      </c>
    </row>
    <row r="15" spans="1:4" ht="100.15" customHeight="1" thickTop="1" thickBot="1">
      <c r="A15" s="344" t="s">
        <v>163</v>
      </c>
      <c r="B15" s="345"/>
      <c r="C15" s="34" t="s">
        <v>233</v>
      </c>
      <c r="D15" s="36" t="s">
        <v>234</v>
      </c>
    </row>
    <row r="16" spans="1:4" ht="100.15" customHeight="1" thickBot="1">
      <c r="A16" s="346" t="s">
        <v>164</v>
      </c>
      <c r="B16" s="347"/>
      <c r="C16" s="42" t="s">
        <v>235</v>
      </c>
      <c r="D16" s="44" t="s">
        <v>236</v>
      </c>
    </row>
    <row r="17" ht="13.5" thickTop="1"/>
  </sheetData>
  <mergeCells count="9">
    <mergeCell ref="A12:A14"/>
    <mergeCell ref="A15:B15"/>
    <mergeCell ref="A16:B16"/>
    <mergeCell ref="A3:B5"/>
    <mergeCell ref="A1:D1"/>
    <mergeCell ref="C3:C5"/>
    <mergeCell ref="D3:D5"/>
    <mergeCell ref="A6:A8"/>
    <mergeCell ref="A9:A11"/>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
  <sheetViews>
    <sheetView topLeftCell="D1" workbookViewId="0">
      <selection activeCell="F8" sqref="F8"/>
    </sheetView>
  </sheetViews>
  <sheetFormatPr defaultRowHeight="12.75"/>
  <cols>
    <col min="1" max="1" width="28.28515625" customWidth="1"/>
    <col min="2" max="2" width="28.28515625" style="10" customWidth="1"/>
    <col min="3" max="3" width="28.28515625" customWidth="1"/>
    <col min="4" max="4" width="28.28515625" style="10" customWidth="1"/>
    <col min="5" max="5" width="28.28515625" customWidth="1"/>
    <col min="6" max="6" width="28.28515625" style="10" customWidth="1"/>
    <col min="7" max="7" width="28.28515625" customWidth="1"/>
    <col min="8" max="8" width="36.85546875" customWidth="1"/>
  </cols>
  <sheetData>
    <row r="2" spans="1:8" ht="168" customHeight="1">
      <c r="A2" s="20" t="s">
        <v>275</v>
      </c>
      <c r="B2" s="20" t="s">
        <v>272</v>
      </c>
      <c r="C2" s="20" t="s">
        <v>276</v>
      </c>
      <c r="D2" s="20" t="s">
        <v>273</v>
      </c>
      <c r="E2" s="20" t="s">
        <v>277</v>
      </c>
      <c r="F2" s="20" t="s">
        <v>273</v>
      </c>
      <c r="G2" s="20" t="s">
        <v>271</v>
      </c>
      <c r="H2" s="20" t="s">
        <v>274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29"/>
  <sheetViews>
    <sheetView workbookViewId="0">
      <selection activeCell="C21" sqref="C21"/>
    </sheetView>
  </sheetViews>
  <sheetFormatPr defaultColWidth="8.7109375" defaultRowHeight="12.75"/>
  <cols>
    <col min="1" max="1" width="19.28515625" style="1" bestFit="1" customWidth="1"/>
    <col min="2" max="2" width="37.28515625" style="1" bestFit="1" customWidth="1"/>
    <col min="3" max="3" width="60.7109375" style="1" customWidth="1"/>
    <col min="4" max="16384" width="8.7109375" style="1"/>
  </cols>
  <sheetData>
    <row r="3" spans="1:3">
      <c r="C3" s="2" t="s">
        <v>69</v>
      </c>
    </row>
    <row r="4" spans="1:3">
      <c r="A4" s="2" t="s">
        <v>27</v>
      </c>
      <c r="B4" s="2" t="s">
        <v>32</v>
      </c>
      <c r="C4" s="2"/>
    </row>
    <row r="5" spans="1:3">
      <c r="A5" s="2"/>
      <c r="B5" s="2"/>
      <c r="C5" s="2" t="s">
        <v>96</v>
      </c>
    </row>
    <row r="6" spans="1:3">
      <c r="A6" s="2" t="s">
        <v>28</v>
      </c>
      <c r="B6" s="2" t="s">
        <v>7</v>
      </c>
      <c r="C6" s="2" t="s">
        <v>94</v>
      </c>
    </row>
    <row r="7" spans="1:3">
      <c r="A7" s="2" t="s">
        <v>6</v>
      </c>
      <c r="B7" s="2" t="s">
        <v>4</v>
      </c>
      <c r="C7" s="2" t="s">
        <v>97</v>
      </c>
    </row>
    <row r="8" spans="1:3">
      <c r="A8" s="2" t="s">
        <v>29</v>
      </c>
      <c r="B8" s="2" t="s">
        <v>5</v>
      </c>
      <c r="C8" s="2" t="s">
        <v>98</v>
      </c>
    </row>
    <row r="9" spans="1:3">
      <c r="A9" s="2" t="s">
        <v>42</v>
      </c>
      <c r="B9" s="2" t="s">
        <v>63</v>
      </c>
      <c r="C9" s="2" t="s">
        <v>99</v>
      </c>
    </row>
    <row r="10" spans="1:3">
      <c r="A10" s="2" t="s">
        <v>43</v>
      </c>
      <c r="B10" s="2" t="s">
        <v>41</v>
      </c>
      <c r="C10" s="2" t="s">
        <v>100</v>
      </c>
    </row>
    <row r="11" spans="1:3">
      <c r="B11" s="2" t="s">
        <v>30</v>
      </c>
      <c r="C11" s="2" t="s">
        <v>95</v>
      </c>
    </row>
    <row r="12" spans="1:3">
      <c r="C12" s="2" t="s">
        <v>101</v>
      </c>
    </row>
    <row r="13" spans="1:3">
      <c r="C13" s="2"/>
    </row>
    <row r="14" spans="1:3">
      <c r="C14" s="2"/>
    </row>
    <row r="15" spans="1:3">
      <c r="C15" s="2"/>
    </row>
    <row r="16" spans="1:3">
      <c r="C16" s="2"/>
    </row>
    <row r="17" spans="3:3">
      <c r="C17" s="2"/>
    </row>
    <row r="18" spans="3:3">
      <c r="C18" s="2"/>
    </row>
    <row r="19" spans="3:3">
      <c r="C19" s="2"/>
    </row>
    <row r="20" spans="3:3">
      <c r="C20" s="2"/>
    </row>
    <row r="21" spans="3:3">
      <c r="C21" s="2"/>
    </row>
    <row r="22" spans="3:3">
      <c r="C22" s="2"/>
    </row>
    <row r="23" spans="3:3">
      <c r="C23" s="2"/>
    </row>
    <row r="24" spans="3:3">
      <c r="C24" s="2"/>
    </row>
    <row r="25" spans="3:3">
      <c r="C25" s="2"/>
    </row>
    <row r="26" spans="3:3">
      <c r="C26" s="2"/>
    </row>
    <row r="27" spans="3:3">
      <c r="C27" s="2"/>
    </row>
    <row r="28" spans="3:3">
      <c r="C28" s="2"/>
    </row>
    <row r="29" spans="3:3">
      <c r="C29" s="2"/>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199"/>
  <sheetViews>
    <sheetView showZeros="0" view="pageBreakPreview" zoomScale="60" zoomScaleNormal="70" workbookViewId="0">
      <selection activeCell="AJ8" sqref="AJ8"/>
    </sheetView>
  </sheetViews>
  <sheetFormatPr defaultRowHeight="12.75"/>
  <cols>
    <col min="1" max="1" width="16.28515625" bestFit="1" customWidth="1"/>
    <col min="2" max="2" width="29.42578125" customWidth="1"/>
    <col min="3" max="3" width="32.7109375" customWidth="1"/>
    <col min="4" max="4" width="26" customWidth="1"/>
    <col min="5" max="5" width="26.7109375" customWidth="1"/>
    <col min="6" max="6" width="27.7109375" customWidth="1"/>
    <col min="7" max="7" width="25.5703125" customWidth="1"/>
    <col min="8" max="8" width="31.140625" customWidth="1"/>
    <col min="9" max="9" width="75.42578125" style="75" customWidth="1"/>
    <col min="10" max="10" width="94.5703125" customWidth="1"/>
    <col min="11" max="21" width="6.28515625" hidden="1" customWidth="1"/>
    <col min="22" max="33" width="8.7109375" hidden="1" customWidth="1"/>
    <col min="39" max="39" width="8.7109375" customWidth="1"/>
  </cols>
  <sheetData>
    <row r="1" spans="1:33" s="10" customFormat="1" ht="29.65" customHeight="1">
      <c r="A1" s="262" t="s">
        <v>75</v>
      </c>
      <c r="B1" s="262"/>
      <c r="C1" s="262"/>
      <c r="D1" s="262"/>
      <c r="E1" s="262"/>
      <c r="F1" s="262"/>
      <c r="G1" s="262"/>
      <c r="H1" s="262"/>
      <c r="I1" s="262"/>
      <c r="J1" s="263"/>
      <c r="K1" s="253"/>
      <c r="L1" s="254"/>
      <c r="M1" s="254"/>
      <c r="N1" s="254"/>
      <c r="O1" s="254"/>
      <c r="P1" s="254"/>
      <c r="Q1" s="254"/>
      <c r="R1" s="254"/>
      <c r="S1" s="254"/>
      <c r="T1" s="254"/>
      <c r="U1" s="254"/>
      <c r="V1" s="254"/>
      <c r="W1" s="254"/>
      <c r="X1" s="254"/>
      <c r="Y1" s="254"/>
      <c r="Z1" s="254"/>
      <c r="AA1" s="254"/>
      <c r="AB1" s="254"/>
      <c r="AC1" s="254"/>
      <c r="AD1" s="254"/>
      <c r="AE1" s="254"/>
      <c r="AF1" s="254"/>
      <c r="AG1" s="255"/>
    </row>
    <row r="2" spans="1:33" s="10" customFormat="1" ht="33" customHeight="1">
      <c r="A2" s="264"/>
      <c r="B2" s="24" t="s">
        <v>87</v>
      </c>
      <c r="C2" s="25" t="s">
        <v>88</v>
      </c>
      <c r="D2" s="25" t="s">
        <v>89</v>
      </c>
      <c r="E2" s="25" t="s">
        <v>91</v>
      </c>
      <c r="F2" s="25" t="s">
        <v>90</v>
      </c>
      <c r="G2" s="25" t="s">
        <v>107</v>
      </c>
      <c r="H2" s="270"/>
      <c r="I2" s="271"/>
      <c r="J2" s="272"/>
      <c r="K2" s="265"/>
      <c r="L2" s="266"/>
      <c r="M2" s="266"/>
      <c r="N2" s="266"/>
      <c r="O2" s="266"/>
      <c r="P2" s="256"/>
      <c r="Q2" s="256"/>
      <c r="R2" s="256"/>
      <c r="S2" s="256"/>
      <c r="T2" s="256"/>
      <c r="U2" s="256"/>
      <c r="V2" s="79"/>
      <c r="W2" s="79"/>
      <c r="X2" s="79"/>
      <c r="Y2" s="79"/>
      <c r="Z2" s="79"/>
      <c r="AA2" s="79"/>
      <c r="AB2" s="79"/>
      <c r="AC2" s="79"/>
      <c r="AD2" s="79"/>
      <c r="AE2" s="79"/>
      <c r="AF2" s="79"/>
      <c r="AG2" s="79"/>
    </row>
    <row r="3" spans="1:33" ht="37.9" customHeight="1">
      <c r="A3" s="264"/>
      <c r="B3" s="23">
        <f>'(ア)【入力シート】「職務として受講する研修」 '!D3</f>
        <v>0</v>
      </c>
      <c r="C3" s="22">
        <f>'(ア)【入力シート】「職務として受講する研修」 '!E3</f>
        <v>0</v>
      </c>
      <c r="D3" s="22">
        <f>'(ア)【入力シート】「職務として受講する研修」 '!F3</f>
        <v>0</v>
      </c>
      <c r="E3" s="22">
        <f>'(ア)【入力シート】「職務として受講する研修」 '!G3</f>
        <v>0</v>
      </c>
      <c r="F3" s="22">
        <f>'(ア)【入力シート】「職務として受講する研修」 '!H3</f>
        <v>0</v>
      </c>
      <c r="G3" s="112">
        <f>'(ア)【入力シート】「職務として受講する研修」 '!I3</f>
        <v>0</v>
      </c>
      <c r="H3" s="273"/>
      <c r="I3" s="274"/>
      <c r="J3" s="275"/>
      <c r="K3" s="267"/>
      <c r="L3" s="268"/>
      <c r="M3" s="268"/>
      <c r="N3" s="268"/>
      <c r="O3" s="268"/>
      <c r="P3" s="257"/>
      <c r="Q3" s="257"/>
      <c r="R3" s="257"/>
      <c r="S3" s="257"/>
      <c r="T3" s="257"/>
      <c r="U3" s="257"/>
      <c r="V3" s="79"/>
      <c r="W3" s="79"/>
      <c r="X3" s="79"/>
      <c r="Y3" s="79"/>
      <c r="Z3" s="79"/>
      <c r="AA3" s="79"/>
      <c r="AB3" s="79"/>
      <c r="AC3" s="79"/>
      <c r="AD3" s="79"/>
      <c r="AE3" s="79"/>
      <c r="AF3" s="79"/>
      <c r="AG3" s="79"/>
    </row>
    <row r="4" spans="1:33" ht="31.15" customHeight="1">
      <c r="A4" s="150"/>
      <c r="B4" s="259" t="s">
        <v>102</v>
      </c>
      <c r="C4" s="259"/>
      <c r="D4" s="259"/>
      <c r="E4" s="259"/>
      <c r="F4" s="259"/>
      <c r="G4" s="259"/>
      <c r="H4" s="259"/>
      <c r="I4" s="259"/>
      <c r="J4" s="259"/>
      <c r="K4" s="260" t="s">
        <v>240</v>
      </c>
      <c r="L4" s="260"/>
      <c r="M4" s="260"/>
      <c r="N4" s="260"/>
      <c r="O4" s="260"/>
      <c r="P4" s="260"/>
      <c r="Q4" s="260"/>
      <c r="R4" s="260"/>
      <c r="S4" s="260"/>
      <c r="T4" s="260"/>
      <c r="U4" s="260"/>
      <c r="V4" s="260"/>
      <c r="W4" s="260"/>
      <c r="X4" s="260"/>
      <c r="Y4" s="260"/>
      <c r="Z4" s="260"/>
      <c r="AA4" s="260"/>
      <c r="AB4" s="260"/>
      <c r="AC4" s="260"/>
      <c r="AD4" s="260"/>
      <c r="AE4" s="260"/>
      <c r="AF4" s="260"/>
      <c r="AG4" s="260"/>
    </row>
    <row r="5" spans="1:33" s="10" customFormat="1" ht="31.15" customHeight="1">
      <c r="A5" s="276" t="s">
        <v>269</v>
      </c>
      <c r="B5" s="258" t="s">
        <v>26</v>
      </c>
      <c r="C5" s="258" t="s">
        <v>49</v>
      </c>
      <c r="D5" s="261" t="s">
        <v>14</v>
      </c>
      <c r="E5" s="258" t="s">
        <v>51</v>
      </c>
      <c r="F5" s="258" t="s">
        <v>52</v>
      </c>
      <c r="G5" s="258" t="s">
        <v>31</v>
      </c>
      <c r="H5" s="261" t="s">
        <v>53</v>
      </c>
      <c r="I5" s="269" t="s">
        <v>48</v>
      </c>
      <c r="J5" s="258" t="s">
        <v>54</v>
      </c>
      <c r="K5" s="259" t="s">
        <v>264</v>
      </c>
      <c r="L5" s="259"/>
      <c r="M5" s="259"/>
      <c r="N5" s="259"/>
      <c r="O5" s="259"/>
      <c r="P5" s="259"/>
      <c r="Q5" s="259"/>
      <c r="R5" s="259"/>
      <c r="S5" s="259"/>
      <c r="T5" s="259"/>
      <c r="U5" s="259"/>
      <c r="V5" s="76"/>
      <c r="W5" s="76"/>
      <c r="X5" s="76"/>
      <c r="Y5" s="76"/>
      <c r="Z5" s="76"/>
      <c r="AA5" s="76"/>
      <c r="AB5" s="76"/>
      <c r="AC5" s="76"/>
      <c r="AD5" s="76"/>
      <c r="AE5" s="76"/>
      <c r="AF5" s="76"/>
      <c r="AG5" s="76"/>
    </row>
    <row r="6" spans="1:33" ht="55.5" customHeight="1">
      <c r="A6" s="277"/>
      <c r="B6" s="258"/>
      <c r="C6" s="258"/>
      <c r="D6" s="261"/>
      <c r="E6" s="258"/>
      <c r="F6" s="258"/>
      <c r="G6" s="258"/>
      <c r="H6" s="261"/>
      <c r="I6" s="269"/>
      <c r="J6" s="258"/>
      <c r="K6" s="107" t="s">
        <v>77</v>
      </c>
      <c r="L6" s="107" t="s">
        <v>78</v>
      </c>
      <c r="M6" s="107" t="s">
        <v>79</v>
      </c>
      <c r="N6" s="107" t="s">
        <v>80</v>
      </c>
      <c r="O6" s="107" t="s">
        <v>16</v>
      </c>
      <c r="P6" s="107" t="s">
        <v>81</v>
      </c>
      <c r="Q6" s="107" t="s">
        <v>17</v>
      </c>
      <c r="R6" s="107" t="s">
        <v>82</v>
      </c>
      <c r="S6" s="107" t="s">
        <v>18</v>
      </c>
      <c r="T6" s="107" t="s">
        <v>173</v>
      </c>
      <c r="U6" s="107" t="s">
        <v>174</v>
      </c>
      <c r="V6" s="105" t="s">
        <v>241</v>
      </c>
      <c r="W6" s="105" t="s">
        <v>242</v>
      </c>
      <c r="X6" s="105" t="s">
        <v>243</v>
      </c>
      <c r="Y6" s="105" t="s">
        <v>244</v>
      </c>
      <c r="Z6" s="105" t="s">
        <v>245</v>
      </c>
      <c r="AA6" s="105" t="s">
        <v>246</v>
      </c>
      <c r="AB6" s="105" t="s">
        <v>247</v>
      </c>
      <c r="AC6" s="105" t="s">
        <v>248</v>
      </c>
      <c r="AD6" s="105" t="s">
        <v>249</v>
      </c>
      <c r="AE6" s="106" t="s">
        <v>250</v>
      </c>
      <c r="AF6" s="106" t="s">
        <v>251</v>
      </c>
      <c r="AG6" s="76"/>
    </row>
    <row r="7" spans="1:33" ht="94.9" customHeight="1">
      <c r="A7" s="108">
        <f>IFERROR(INDEX('(ア)【入力シート】「職務として受講する研修」 '!C:C,1/LARGE(INDEX(('(ア)【入力シート】「職務として受講する研修」 '!$B$9:$B$58="〇")/ROW('(ア)【入力シート】「職務として受講する研修」 '!$A$9:$A$58),0),ROW(B1))),"")</f>
        <v>2023</v>
      </c>
      <c r="B7" s="109" t="str">
        <f>IFERROR(INDEX('(ア)【入力シート】「職務として受講する研修」 '!D:D,1/LARGE(INDEX(('(ア)【入力シート】「職務として受講する研修」 '!$B$9:$B$58="〇")/ROW('(ア)【入力シート】「職務として受講する研修」 '!$A$9:$A$58),0),ROW(C1))),"")</f>
        <v>Ⅱ)②教育関係諸団体の研修等</v>
      </c>
      <c r="C7" s="110" t="str">
        <f>AG7</f>
        <v xml:space="preserve">Aa Ba Bb Cb </v>
      </c>
      <c r="D7" s="109">
        <f>IFERROR(INDEX('(ア)【入力シート】「職務として受講する研修」 '!E:E,1/LARGE(INDEX(('(ア)【入力シート】「職務として受講する研修」 '!$B$9:$B$58="〇")/ROW('(ア)【入力シート】「職務として受講する研修」 '!$A$9:$A$58),0),ROW(E1))),"")</f>
        <v>0</v>
      </c>
      <c r="E7" s="109" t="str">
        <f>IFERROR(INDEX('(ア)【入力シート】「職務として受講する研修」 '!F:F,1/LARGE(INDEX(('(ア)【入力シート】「職務として受講する研修」 '!$B$9:$B$58="〇")/ROW('(ア)【入力シート】「職務として受講する研修」 '!$A$9:$A$58),0),ROW(F1))),"")</f>
        <v>香中研仲善支部教科研究会（第一回）</v>
      </c>
      <c r="F7" s="109" t="str">
        <f>IFERROR(INDEX('(ア)【入力シート】「職務として受講する研修」 '!G:G,1/LARGE(INDEX(('(ア)【入力シート】「職務として受講する研修」 '!$B$9:$B$58="〇")/ROW('(ア)【入力シート】「職務として受講する研修」 '!$A$9:$A$58),0),ROW(G1))),"")</f>
        <v>香中研仲善支部</v>
      </c>
      <c r="G7" s="109" t="str">
        <f>IFERROR(INDEX('(ア)【入力シート】「職務として受講する研修」 '!H:H,1/LARGE(INDEX(('(ア)【入力シート】「職務として受講する研修」 '!$B$9:$B$58="〇")/ROW('(ア)【入力シート】「職務として受講する研修」 '!$A$9:$A$58),0),ROW(H1))),"")</f>
        <v>集合研修</v>
      </c>
      <c r="H7" s="111">
        <f>IFERROR(INDEX('(ア)【入力シート】「職務として受講する研修」 '!I:I,1/LARGE(INDEX(('(ア)【入力シート】「職務として受講する研修」 '!$B$9:$B$58="〇")/ROW('(ア)【入力シート】「職務として受講する研修」 '!$A$9:$A$58),0),ROW(I1))),"")</f>
        <v>45047</v>
      </c>
      <c r="I7" s="91" t="str">
        <f>IFERROR(INDEX('(ア)【入力シート】「職務として受講する研修」 '!J:J,1/LARGE(INDEX(('(ア)【入力シート】「職務として受講する研修」 '!$B$9:$B$58="〇")/ROW('(ア)【入力シート】「職務として受講する研修」 '!$A$9:$A$58),0),ROW(J1))),"")</f>
        <v>〇〇科の研究討議</v>
      </c>
      <c r="J7" s="91">
        <f>IFERROR(INDEX('(ア)【入力シート】「職務として受講する研修」 '!K:K,1/LARGE(INDEX(('(ア)【入力シート】「職務として受講する研修」 '!$B$9:$B$58="〇")/ROW('(ア)【入力シート】「職務として受講する研修」 '!$A$9:$A$58),0),ROW(K1))),"")</f>
        <v>0</v>
      </c>
      <c r="K7" s="92" t="str">
        <f>IFERROR(INDEX('(ア)【入力シート】「職務として受講する研修」 '!L:L,1/LARGE(INDEX(('(ア)【入力シート】「職務として受講する研修」 '!$B$9:$B$58="〇")/ROW('(ア)【入力シート】「職務として受講する研修」 '!$A$9:$A$58),0),ROW(L1))),"")</f>
        <v>〇</v>
      </c>
      <c r="L7" s="92">
        <f>IFERROR(INDEX('(ア)【入力シート】「職務として受講する研修」 '!M:M,1/LARGE(INDEX(('(ア)【入力シート】「職務として受講する研修」 '!$B$9:$B$58="〇")/ROW('(ア)【入力シート】「職務として受講する研修」 '!$A$9:$A$58),0),ROW(M1))),"")</f>
        <v>0</v>
      </c>
      <c r="M7" s="92">
        <f>IFERROR(INDEX('(ア)【入力シート】「職務として受講する研修」 '!N:N,1/LARGE(INDEX(('(ア)【入力シート】「職務として受講する研修」 '!$B$9:$B$58="〇")/ROW('(ア)【入力シート】「職務として受講する研修」 '!$A$9:$A$58),0),ROW(N1))),"")</f>
        <v>0</v>
      </c>
      <c r="N7" s="92" t="str">
        <f>IFERROR(INDEX('(ア)【入力シート】「職務として受講する研修」 '!O:O,1/LARGE(INDEX(('(ア)【入力シート】「職務として受講する研修」 '!$B$9:$B$58="〇")/ROW('(ア)【入力シート】「職務として受講する研修」 '!$A$9:$A$58),0),ROW(O1))),"")</f>
        <v>〇</v>
      </c>
      <c r="O7" s="92" t="str">
        <f>IFERROR(INDEX('(ア)【入力シート】「職務として受講する研修」 '!P:P,1/LARGE(INDEX(('(ア)【入力シート】「職務として受講する研修」 '!$B$9:$B$58="〇")/ROW('(ア)【入力シート】「職務として受講する研修」 '!$A$9:$A$58),0),ROW(P1))),"")</f>
        <v>〇</v>
      </c>
      <c r="P7" s="92">
        <f>IFERROR(INDEX('(ア)【入力シート】「職務として受講する研修」 '!Q:Q,1/LARGE(INDEX(('(ア)【入力シート】「職務として受講する研修」 '!$B$9:$B$58="〇")/ROW('(ア)【入力シート】「職務として受講する研修」 '!$A$9:$A$58),0),ROW(Q1))),"")</f>
        <v>0</v>
      </c>
      <c r="Q7" s="92">
        <f>IFERROR(INDEX('(ア)【入力シート】「職務として受講する研修」 '!R:R,1/LARGE(INDEX(('(ア)【入力シート】「職務として受講する研修」 '!$B$9:$B$58="〇")/ROW('(ア)【入力シート】「職務として受講する研修」 '!$A$9:$A$58),0),ROW(R1))),"")</f>
        <v>0</v>
      </c>
      <c r="R7" s="92" t="str">
        <f>IFERROR(INDEX('(ア)【入力シート】「職務として受講する研修」 '!S:S,1/LARGE(INDEX(('(ア)【入力シート】「職務として受講する研修」 '!$B$9:$B$58="〇")/ROW('(ア)【入力シート】「職務として受講する研修」 '!$A$9:$A$58),0),ROW(S1))),"")</f>
        <v>〇</v>
      </c>
      <c r="S7" s="92">
        <f>IFERROR(INDEX('(ア)【入力シート】「職務として受講する研修」 '!T:T,1/LARGE(INDEX(('(ア)【入力シート】「職務として受講する研修」 '!$B$9:$B$58="〇")/ROW('(ア)【入力シート】「職務として受講する研修」 '!$A$9:$A$58),0),ROW(T1))),"")</f>
        <v>0</v>
      </c>
      <c r="T7" s="92">
        <f>IFERROR(INDEX('(ア)【入力シート】「職務として受講する研修」 '!U:U,1/LARGE(INDEX(('(ア)【入力シート】「職務として受講する研修」 '!$B$9:$B$58="〇")/ROW('(ア)【入力シート】「職務として受講する研修」 '!$A$9:$A$58),0),ROW(U1))),"")</f>
        <v>0</v>
      </c>
      <c r="U7" s="92">
        <f>IFERROR(INDEX('(ア)【入力シート】「職務として受講する研修」 '!V:V,1/LARGE(INDEX(('(ア)【入力シート】「職務として受講する研修」 '!$B$9:$B$58="〇")/ROW('(ア)【入力シート】「職務として受講する研修」 '!$A$9:$A$58),0),ROW(V1))),"")</f>
        <v>0</v>
      </c>
      <c r="V7" s="17" t="str">
        <f>IF(K7="〇",$V$6,"")</f>
        <v xml:space="preserve">Aa </v>
      </c>
      <c r="W7" s="17" t="str">
        <f>IF(L7="〇",$W$6,"")</f>
        <v/>
      </c>
      <c r="X7" s="17" t="str">
        <f>IF(M7="〇",$X$6,"")</f>
        <v/>
      </c>
      <c r="Y7" s="17" t="str">
        <f>IF(N7="〇",$Y$6,"")</f>
        <v xml:space="preserve">Ba </v>
      </c>
      <c r="Z7" s="17" t="str">
        <f>IF(O7="〇",$Z$6,"")</f>
        <v xml:space="preserve">Bb </v>
      </c>
      <c r="AA7" s="17" t="str">
        <f>IF(P7="〇",$AA$6,"")</f>
        <v/>
      </c>
      <c r="AB7" s="17" t="str">
        <f>IF(Q7="〇",$AB$6,"")</f>
        <v/>
      </c>
      <c r="AC7" s="17" t="str">
        <f>IF(R7="〇",$AC$6,"")</f>
        <v xml:space="preserve">Cb </v>
      </c>
      <c r="AD7" s="17" t="str">
        <f>IF(S7="〇",$AD$6,"")</f>
        <v/>
      </c>
      <c r="AE7" s="17" t="str">
        <f>IF(T7="〇",$AE$6,"")</f>
        <v/>
      </c>
      <c r="AF7" s="17" t="str">
        <f>IF(U7="〇",$AF$6,"")</f>
        <v/>
      </c>
      <c r="AG7" s="73" t="str">
        <f>CONCATENATE(V7,W7,X7,Y7,Z7,AA7,AB7,AC7,AD7,AE7,AF7)</f>
        <v xml:space="preserve">Aa Ba Bb Cb </v>
      </c>
    </row>
    <row r="8" spans="1:33" ht="94.9" customHeight="1">
      <c r="A8" s="108">
        <f>IFERROR(INDEX('(ア)【入力シート】「職務として受講する研修」 '!C:C,1/LARGE(INDEX(('(ア)【入力シート】「職務として受講する研修」 '!$B$9:$B$58="〇")/ROW('(ア)【入力シート】「職務として受講する研修」 '!$A$9:$A$58),0),ROW(B2))),"")</f>
        <v>2023</v>
      </c>
      <c r="B8" s="109" t="str">
        <f>IFERROR(INDEX('(ア)【入力シート】「職務として受講する研修」 '!D:D,1/LARGE(INDEX(('(ア)【入力シート】「職務として受講する研修」 '!$B$9:$B$58="〇")/ROW('(ア)【入力シート】「職務として受講する研修」 '!$A$9:$A$58),0),ROW(C2))),"")</f>
        <v>Ⅱ)②教育関係諸団体の研修等</v>
      </c>
      <c r="C8" s="110" t="str">
        <f t="shared" ref="C8:C71" si="0">AG8</f>
        <v xml:space="preserve">Aa Ba Cb </v>
      </c>
      <c r="D8" s="109">
        <f>IFERROR(INDEX('(ア)【入力シート】「職務として受講する研修」 '!E:E,1/LARGE(INDEX(('(ア)【入力シート】「職務として受講する研修」 '!$B$9:$B$58="〇")/ROW('(ア)【入力シート】「職務として受講する研修」 '!$A$9:$A$58),0),ROW(E2))),"")</f>
        <v>0</v>
      </c>
      <c r="E8" s="109" t="str">
        <f>IFERROR(INDEX('(ア)【入力シート】「職務として受講する研修」 '!F:F,1/LARGE(INDEX(('(ア)【入力シート】「職務として受講する研修」 '!$B$9:$B$58="〇")/ROW('(ア)【入力シート】「職務として受講する研修」 '!$A$9:$A$58),0),ROW(F2))),"")</f>
        <v>香中研仲善支部教科外研究調査（第一回）</v>
      </c>
      <c r="F8" s="109" t="str">
        <f>IFERROR(INDEX('(ア)【入力シート】「職務として受講する研修」 '!G:G,1/LARGE(INDEX(('(ア)【入力シート】「職務として受講する研修」 '!$B$9:$B$58="〇")/ROW('(ア)【入力シート】「職務として受講する研修」 '!$A$9:$A$58),0),ROW(G2))),"")</f>
        <v>香中研仲善支部</v>
      </c>
      <c r="G8" s="109" t="str">
        <f>IFERROR(INDEX('(ア)【入力シート】「職務として受講する研修」 '!H:H,1/LARGE(INDEX(('(ア)【入力シート】「職務として受講する研修」 '!$B$9:$B$58="〇")/ROW('(ア)【入力シート】「職務として受講する研修」 '!$A$9:$A$58),0),ROW(H2))),"")</f>
        <v>集合研修</v>
      </c>
      <c r="H8" s="111">
        <f>IFERROR(INDEX('(ア)【入力シート】「職務として受講する研修」 '!I:I,1/LARGE(INDEX(('(ア)【入力シート】「職務として受講する研修」 '!$B$9:$B$58="〇")/ROW('(ア)【入力シート】「職務として受講する研修」 '!$A$9:$A$58),0),ROW(I2))),"")</f>
        <v>45047</v>
      </c>
      <c r="I8" s="91" t="str">
        <f>IFERROR(INDEX('(ア)【入力シート】「職務として受講する研修」 '!J:J,1/LARGE(INDEX(('(ア)【入力シート】「職務として受講する研修」 '!$B$9:$B$58="〇")/ROW('(ア)【入力シート】「職務として受講する研修」 '!$A$9:$A$58),0),ROW(J2))),"")</f>
        <v>〇〇領域の研究討議</v>
      </c>
      <c r="J8" s="91">
        <f>IFERROR(INDEX('(ア)【入力シート】「職務として受講する研修」 '!K:K,1/LARGE(INDEX(('(ア)【入力シート】「職務として受講する研修」 '!$B$9:$B$58="〇")/ROW('(ア)【入力シート】「職務として受講する研修」 '!$A$9:$A$58),0),ROW(K2))),"")</f>
        <v>0</v>
      </c>
      <c r="K8" s="92" t="str">
        <f>IFERROR(INDEX('(ア)【入力シート】「職務として受講する研修」 '!L:L,1/LARGE(INDEX(('(ア)【入力シート】「職務として受講する研修」 '!$B$9:$B$58="〇")/ROW('(ア)【入力シート】「職務として受講する研修」 '!$A$9:$A$58),0),ROW(L2))),"")</f>
        <v>〇</v>
      </c>
      <c r="L8" s="92">
        <f>IFERROR(INDEX('(ア)【入力シート】「職務として受講する研修」 '!M:M,1/LARGE(INDEX(('(ア)【入力シート】「職務として受講する研修」 '!$B$9:$B$58="〇")/ROW('(ア)【入力シート】「職務として受講する研修」 '!$A$9:$A$58),0),ROW(M2))),"")</f>
        <v>0</v>
      </c>
      <c r="M8" s="92">
        <f>IFERROR(INDEX('(ア)【入力シート】「職務として受講する研修」 '!N:N,1/LARGE(INDEX(('(ア)【入力シート】「職務として受講する研修」 '!$B$9:$B$58="〇")/ROW('(ア)【入力シート】「職務として受講する研修」 '!$A$9:$A$58),0),ROW(N2))),"")</f>
        <v>0</v>
      </c>
      <c r="N8" s="92" t="str">
        <f>IFERROR(INDEX('(ア)【入力シート】「職務として受講する研修」 '!O:O,1/LARGE(INDEX(('(ア)【入力シート】「職務として受講する研修」 '!$B$9:$B$58="〇")/ROW('(ア)【入力シート】「職務として受講する研修」 '!$A$9:$A$58),0),ROW(O2))),"")</f>
        <v>〇</v>
      </c>
      <c r="O8" s="92">
        <f>IFERROR(INDEX('(ア)【入力シート】「職務として受講する研修」 '!P:P,1/LARGE(INDEX(('(ア)【入力シート】「職務として受講する研修」 '!$B$9:$B$58="〇")/ROW('(ア)【入力シート】「職務として受講する研修」 '!$A$9:$A$58),0),ROW(P2))),"")</f>
        <v>0</v>
      </c>
      <c r="P8" s="92">
        <f>IFERROR(INDEX('(ア)【入力シート】「職務として受講する研修」 '!Q:Q,1/LARGE(INDEX(('(ア)【入力シート】「職務として受講する研修」 '!$B$9:$B$58="〇")/ROW('(ア)【入力シート】「職務として受講する研修」 '!$A$9:$A$58),0),ROW(Q2))),"")</f>
        <v>0</v>
      </c>
      <c r="Q8" s="92">
        <f>IFERROR(INDEX('(ア)【入力シート】「職務として受講する研修」 '!R:R,1/LARGE(INDEX(('(ア)【入力シート】「職務として受講する研修」 '!$B$9:$B$58="〇")/ROW('(ア)【入力シート】「職務として受講する研修」 '!$A$9:$A$58),0),ROW(R2))),"")</f>
        <v>0</v>
      </c>
      <c r="R8" s="92" t="str">
        <f>IFERROR(INDEX('(ア)【入力シート】「職務として受講する研修」 '!S:S,1/LARGE(INDEX(('(ア)【入力シート】「職務として受講する研修」 '!$B$9:$B$58="〇")/ROW('(ア)【入力シート】「職務として受講する研修」 '!$A$9:$A$58),0),ROW(S2))),"")</f>
        <v>〇</v>
      </c>
      <c r="S8" s="92">
        <f>IFERROR(INDEX('(ア)【入力シート】「職務として受講する研修」 '!T:T,1/LARGE(INDEX(('(ア)【入力シート】「職務として受講する研修」 '!$B$9:$B$58="〇")/ROW('(ア)【入力シート】「職務として受講する研修」 '!$A$9:$A$58),0),ROW(T2))),"")</f>
        <v>0</v>
      </c>
      <c r="T8" s="92">
        <f>IFERROR(INDEX('(ア)【入力シート】「職務として受講する研修」 '!U:U,1/LARGE(INDEX(('(ア)【入力シート】「職務として受講する研修」 '!$B$9:$B$58="〇")/ROW('(ア)【入力シート】「職務として受講する研修」 '!$A$9:$A$58),0),ROW(U2))),"")</f>
        <v>0</v>
      </c>
      <c r="U8" s="92">
        <f>IFERROR(INDEX('(ア)【入力シート】「職務として受講する研修」 '!V:V,1/LARGE(INDEX(('(ア)【入力シート】「職務として受講する研修」 '!$B$9:$B$58="〇")/ROW('(ア)【入力シート】「職務として受講する研修」 '!$A$9:$A$58),0),ROW(V2))),"")</f>
        <v>0</v>
      </c>
      <c r="V8" s="17" t="str">
        <f t="shared" ref="V8:V12" si="1">IF(K8="〇",$V$6,"")</f>
        <v xml:space="preserve">Aa </v>
      </c>
      <c r="W8" s="17" t="str">
        <f t="shared" ref="W8:W12" si="2">IF(L8="〇",$W$6,"")</f>
        <v/>
      </c>
      <c r="X8" s="17" t="str">
        <f t="shared" ref="X8:X12" si="3">IF(M8="〇",$X$6,"")</f>
        <v/>
      </c>
      <c r="Y8" s="17" t="str">
        <f t="shared" ref="Y8:Y12" si="4">IF(N8="〇",$Y$6,"")</f>
        <v xml:space="preserve">Ba </v>
      </c>
      <c r="Z8" s="17" t="str">
        <f t="shared" ref="Z8:Z12" si="5">IF(O8="〇",$Z$6,"")</f>
        <v/>
      </c>
      <c r="AA8" s="17" t="str">
        <f t="shared" ref="AA8:AA12" si="6">IF(P8="〇",$AA$6,"")</f>
        <v/>
      </c>
      <c r="AB8" s="17" t="str">
        <f t="shared" ref="AB8:AB12" si="7">IF(Q8="〇",$AB$6,"")</f>
        <v/>
      </c>
      <c r="AC8" s="17" t="str">
        <f t="shared" ref="AC8:AC12" si="8">IF(R8="〇",$AC$6,"")</f>
        <v xml:space="preserve">Cb </v>
      </c>
      <c r="AD8" s="17" t="str">
        <f t="shared" ref="AD8:AD12" si="9">IF(S8="〇",$AD$6,"")</f>
        <v/>
      </c>
      <c r="AE8" s="17" t="str">
        <f t="shared" ref="AE8:AE12" si="10">IF(T8="〇",$AE$6,"")</f>
        <v/>
      </c>
      <c r="AF8" s="17" t="str">
        <f t="shared" ref="AF8:AF12" si="11">IF(U8="〇",$AF$6,"")</f>
        <v/>
      </c>
      <c r="AG8" s="73" t="str">
        <f t="shared" ref="AG8:AG71" si="12">CONCATENATE(V8,W8,X8,Y8,Z8,AA8,AB8,AC8,AD8,AE8,AF8)</f>
        <v xml:space="preserve">Aa Ba Cb </v>
      </c>
    </row>
    <row r="9" spans="1:33" ht="94.9" customHeight="1">
      <c r="A9" s="108">
        <f>IFERROR(INDEX('(ア)【入力シート】「職務として受講する研修」 '!C:C,1/LARGE(INDEX(('(ア)【入力シート】「職務として受講する研修」 '!$B$9:$B$58="〇")/ROW('(ア)【入力シート】「職務として受講する研修」 '!$A$9:$A$58),0),ROW(B3))),"")</f>
        <v>2023</v>
      </c>
      <c r="B9" s="109" t="str">
        <f>IFERROR(INDEX('(ア)【入力シート】「職務として受講する研修」 '!D:D,1/LARGE(INDEX(('(ア)【入力シート】「職務として受講する研修」 '!$B$9:$B$58="〇")/ROW('(ア)【入力シート】「職務として受講する研修」 '!$A$9:$A$58),0),ROW(C3))),"")</f>
        <v>Ⅱ)②教育関係諸団体の研修等</v>
      </c>
      <c r="C9" s="110" t="str">
        <f t="shared" si="0"/>
        <v xml:space="preserve">Ba Bb </v>
      </c>
      <c r="D9" s="109">
        <f>IFERROR(INDEX('(ア)【入力シート】「職務として受講する研修」 '!E:E,1/LARGE(INDEX(('(ア)【入力シート】「職務として受講する研修」 '!$B$9:$B$58="〇")/ROW('(ア)【入力シート】「職務として受講する研修」 '!$A$9:$A$58),0),ROW(E3))),"")</f>
        <v>0</v>
      </c>
      <c r="E9" s="109" t="str">
        <f>IFERROR(INDEX('(ア)【入力シート】「職務として受講する研修」 '!F:F,1/LARGE(INDEX(('(ア)【入力シート】「職務として受講する研修」 '!$B$9:$B$58="〇")/ROW('(ア)【入力シート】「職務として受講する研修」 '!$A$9:$A$58),0),ROW(F3))),"")</f>
        <v>香中研仲善支部教科研究会（第二回・分散方式）</v>
      </c>
      <c r="F9" s="109" t="str">
        <f>IFERROR(INDEX('(ア)【入力シート】「職務として受講する研修」 '!G:G,1/LARGE(INDEX(('(ア)【入力シート】「職務として受講する研修」 '!$B$9:$B$58="〇")/ROW('(ア)【入力シート】「職務として受講する研修」 '!$A$9:$A$58),0),ROW(G3))),"")</f>
        <v>香中研仲善支部</v>
      </c>
      <c r="G9" s="109" t="str">
        <f>IFERROR(INDEX('(ア)【入力シート】「職務として受講する研修」 '!H:H,1/LARGE(INDEX(('(ア)【入力シート】「職務として受講する研修」 '!$B$9:$B$58="〇")/ROW('(ア)【入力シート】「職務として受講する研修」 '!$A$9:$A$58),0),ROW(H3))),"")</f>
        <v>集合研修</v>
      </c>
      <c r="H9" s="111">
        <f>IFERROR(INDEX('(ア)【入力シート】「職務として受講する研修」 '!I:I,1/LARGE(INDEX(('(ア)【入力シート】「職務として受講する研修」 '!$B$9:$B$58="〇")/ROW('(ア)【入力シート】「職務として受講する研修」 '!$A$9:$A$58),0),ROW(I3))),"")</f>
        <v>45093</v>
      </c>
      <c r="I9" s="91" t="str">
        <f>IFERROR(INDEX('(ア)【入力シート】「職務として受講する研修」 '!J:J,1/LARGE(INDEX(('(ア)【入力シート】「職務として受講する研修」 '!$B$9:$B$58="〇")/ROW('(ア)【入力シート】「職務として受講する研修」 '!$A$9:$A$58),0),ROW(J3))),"")</f>
        <v>〇〇科の研究討議もしくは〇〇科の授業討議</v>
      </c>
      <c r="J9" s="91">
        <f>IFERROR(INDEX('(ア)【入力シート】「職務として受講する研修」 '!K:K,1/LARGE(INDEX(('(ア)【入力シート】「職務として受講する研修」 '!$B$9:$B$58="〇")/ROW('(ア)【入力シート】「職務として受講する研修」 '!$A$9:$A$58),0),ROW(K3))),"")</f>
        <v>0</v>
      </c>
      <c r="K9" s="92">
        <f>IFERROR(INDEX('(ア)【入力シート】「職務として受講する研修」 '!L:L,1/LARGE(INDEX(('(ア)【入力シート】「職務として受講する研修」 '!$B$9:$B$58="〇")/ROW('(ア)【入力シート】「職務として受講する研修」 '!$A$9:$A$58),0),ROW(L3))),"")</f>
        <v>0</v>
      </c>
      <c r="L9" s="92">
        <f>IFERROR(INDEX('(ア)【入力シート】「職務として受講する研修」 '!M:M,1/LARGE(INDEX(('(ア)【入力シート】「職務として受講する研修」 '!$B$9:$B$58="〇")/ROW('(ア)【入力シート】「職務として受講する研修」 '!$A$9:$A$58),0),ROW(M3))),"")</f>
        <v>0</v>
      </c>
      <c r="M9" s="92">
        <f>IFERROR(INDEX('(ア)【入力シート】「職務として受講する研修」 '!N:N,1/LARGE(INDEX(('(ア)【入力シート】「職務として受講する研修」 '!$B$9:$B$58="〇")/ROW('(ア)【入力シート】「職務として受講する研修」 '!$A$9:$A$58),0),ROW(N3))),"")</f>
        <v>0</v>
      </c>
      <c r="N9" s="92" t="str">
        <f>IFERROR(INDEX('(ア)【入力シート】「職務として受講する研修」 '!O:O,1/LARGE(INDEX(('(ア)【入力シート】「職務として受講する研修」 '!$B$9:$B$58="〇")/ROW('(ア)【入力シート】「職務として受講する研修」 '!$A$9:$A$58),0),ROW(O3))),"")</f>
        <v>〇</v>
      </c>
      <c r="O9" s="92" t="str">
        <f>IFERROR(INDEX('(ア)【入力シート】「職務として受講する研修」 '!P:P,1/LARGE(INDEX(('(ア)【入力シート】「職務として受講する研修」 '!$B$9:$B$58="〇")/ROW('(ア)【入力シート】「職務として受講する研修」 '!$A$9:$A$58),0),ROW(P3))),"")</f>
        <v>〇</v>
      </c>
      <c r="P9" s="92">
        <f>IFERROR(INDEX('(ア)【入力シート】「職務として受講する研修」 '!Q:Q,1/LARGE(INDEX(('(ア)【入力シート】「職務として受講する研修」 '!$B$9:$B$58="〇")/ROW('(ア)【入力シート】「職務として受講する研修」 '!$A$9:$A$58),0),ROW(Q3))),"")</f>
        <v>0</v>
      </c>
      <c r="Q9" s="92">
        <f>IFERROR(INDEX('(ア)【入力シート】「職務として受講する研修」 '!R:R,1/LARGE(INDEX(('(ア)【入力シート】「職務として受講する研修」 '!$B$9:$B$58="〇")/ROW('(ア)【入力シート】「職務として受講する研修」 '!$A$9:$A$58),0),ROW(R3))),"")</f>
        <v>0</v>
      </c>
      <c r="R9" s="92">
        <f>IFERROR(INDEX('(ア)【入力シート】「職務として受講する研修」 '!S:S,1/LARGE(INDEX(('(ア)【入力シート】「職務として受講する研修」 '!$B$9:$B$58="〇")/ROW('(ア)【入力シート】「職務として受講する研修」 '!$A$9:$A$58),0),ROW(S3))),"")</f>
        <v>0</v>
      </c>
      <c r="S9" s="92">
        <f>IFERROR(INDEX('(ア)【入力シート】「職務として受講する研修」 '!T:T,1/LARGE(INDEX(('(ア)【入力シート】「職務として受講する研修」 '!$B$9:$B$58="〇")/ROW('(ア)【入力シート】「職務として受講する研修」 '!$A$9:$A$58),0),ROW(T3))),"")</f>
        <v>0</v>
      </c>
      <c r="T9" s="92">
        <f>IFERROR(INDEX('(ア)【入力シート】「職務として受講する研修」 '!U:U,1/LARGE(INDEX(('(ア)【入力シート】「職務として受講する研修」 '!$B$9:$B$58="〇")/ROW('(ア)【入力シート】「職務として受講する研修」 '!$A$9:$A$58),0),ROW(U3))),"")</f>
        <v>0</v>
      </c>
      <c r="U9" s="92">
        <f>IFERROR(INDEX('(ア)【入力シート】「職務として受講する研修」 '!V:V,1/LARGE(INDEX(('(ア)【入力シート】「職務として受講する研修」 '!$B$9:$B$58="〇")/ROW('(ア)【入力シート】「職務として受講する研修」 '!$A$9:$A$58),0),ROW(V3))),"")</f>
        <v>0</v>
      </c>
      <c r="V9" s="17" t="str">
        <f t="shared" si="1"/>
        <v/>
      </c>
      <c r="W9" s="17" t="str">
        <f t="shared" si="2"/>
        <v/>
      </c>
      <c r="X9" s="17" t="str">
        <f t="shared" si="3"/>
        <v/>
      </c>
      <c r="Y9" s="17" t="str">
        <f t="shared" si="4"/>
        <v xml:space="preserve">Ba </v>
      </c>
      <c r="Z9" s="17" t="str">
        <f t="shared" si="5"/>
        <v xml:space="preserve">Bb </v>
      </c>
      <c r="AA9" s="17" t="str">
        <f t="shared" si="6"/>
        <v/>
      </c>
      <c r="AB9" s="17" t="str">
        <f t="shared" si="7"/>
        <v/>
      </c>
      <c r="AC9" s="17" t="str">
        <f t="shared" si="8"/>
        <v/>
      </c>
      <c r="AD9" s="17" t="str">
        <f t="shared" si="9"/>
        <v/>
      </c>
      <c r="AE9" s="17" t="str">
        <f t="shared" si="10"/>
        <v/>
      </c>
      <c r="AF9" s="17" t="str">
        <f t="shared" si="11"/>
        <v/>
      </c>
      <c r="AG9" s="73" t="str">
        <f t="shared" si="12"/>
        <v xml:space="preserve">Ba Bb </v>
      </c>
    </row>
    <row r="10" spans="1:33" ht="94.9" customHeight="1">
      <c r="A10" s="108">
        <f>IFERROR(INDEX('(ア)【入力シート】「職務として受講する研修」 '!C:C,1/LARGE(INDEX(('(ア)【入力シート】「職務として受講する研修」 '!$B$9:$B$58="〇")/ROW('(ア)【入力シート】「職務として受講する研修」 '!$A$9:$A$58),0),ROW(B4))),"")</f>
        <v>2023</v>
      </c>
      <c r="B10" s="109" t="str">
        <f>IFERROR(INDEX('(ア)【入力シート】「職務として受講する研修」 '!D:D,1/LARGE(INDEX(('(ア)【入力シート】「職務として受講する研修」 '!$B$9:$B$58="〇")/ROW('(ア)【入力シート】「職務として受講する研修」 '!$A$9:$A$58),0),ROW(C4))),"")</f>
        <v>Ⅱ)②教育関係諸団体の研修等</v>
      </c>
      <c r="C10" s="110" t="str">
        <f t="shared" si="0"/>
        <v xml:space="preserve">Ba Bb Cb </v>
      </c>
      <c r="D10" s="109">
        <f>IFERROR(INDEX('(ア)【入力シート】「職務として受講する研修」 '!E:E,1/LARGE(INDEX(('(ア)【入力シート】「職務として受講する研修」 '!$B$9:$B$58="〇")/ROW('(ア)【入力シート】「職務として受講する研修」 '!$A$9:$A$58),0),ROW(E4))),"")</f>
        <v>0</v>
      </c>
      <c r="E10" s="109" t="str">
        <f>IFERROR(INDEX('(ア)【入力シート】「職務として受講する研修」 '!F:F,1/LARGE(INDEX(('(ア)【入力シート】「職務として受講する研修」 '!$B$9:$B$58="〇")/ROW('(ア)【入力シート】「職務として受講する研修」 '!$A$9:$A$58),0),ROW(F4))),"")</f>
        <v>香中研仲善支部教科研究会（第三回）</v>
      </c>
      <c r="F10" s="109" t="str">
        <f>IFERROR(INDEX('(ア)【入力シート】「職務として受講する研修」 '!G:G,1/LARGE(INDEX(('(ア)【入力シート】「職務として受講する研修」 '!$B$9:$B$58="〇")/ROW('(ア)【入力シート】「職務として受講する研修」 '!$A$9:$A$58),0),ROW(G4))),"")</f>
        <v>香中研仲善支部</v>
      </c>
      <c r="G10" s="109" t="str">
        <f>IFERROR(INDEX('(ア)【入力シート】「職務として受講する研修」 '!H:H,1/LARGE(INDEX(('(ア)【入力シート】「職務として受講する研修」 '!$B$9:$B$58="〇")/ROW('(ア)【入力シート】「職務として受講する研修」 '!$A$9:$A$58),0),ROW(H4))),"")</f>
        <v>集合研修</v>
      </c>
      <c r="H10" s="111">
        <f>IFERROR(INDEX('(ア)【入力シート】「職務として受講する研修」 '!I:I,1/LARGE(INDEX(('(ア)【入力シート】「職務として受講する研修」 '!$B$9:$B$58="〇")/ROW('(ア)【入力シート】「職務として受講する研修」 '!$A$9:$A$58),0),ROW(I4))),"")</f>
        <v>45134</v>
      </c>
      <c r="I10" s="91" t="str">
        <f>IFERROR(INDEX('(ア)【入力シート】「職務として受講する研修」 '!J:J,1/LARGE(INDEX(('(ア)【入力シート】「職務として受講する研修」 '!$B$9:$B$58="〇")/ROW('(ア)【入力シート】「職務として受講する研修」 '!$A$9:$A$58),0),ROW(J4))),"")</f>
        <v>〇〇科の研究討議</v>
      </c>
      <c r="J10" s="91">
        <f>IFERROR(INDEX('(ア)【入力シート】「職務として受講する研修」 '!K:K,1/LARGE(INDEX(('(ア)【入力シート】「職務として受講する研修」 '!$B$9:$B$58="〇")/ROW('(ア)【入力シート】「職務として受講する研修」 '!$A$9:$A$58),0),ROW(K4))),"")</f>
        <v>0</v>
      </c>
      <c r="K10" s="92">
        <f>IFERROR(INDEX('(ア)【入力シート】「職務として受講する研修」 '!L:L,1/LARGE(INDEX(('(ア)【入力シート】「職務として受講する研修」 '!$B$9:$B$58="〇")/ROW('(ア)【入力シート】「職務として受講する研修」 '!$A$9:$A$58),0),ROW(L4))),"")</f>
        <v>0</v>
      </c>
      <c r="L10" s="92">
        <f>IFERROR(INDEX('(ア)【入力シート】「職務として受講する研修」 '!M:M,1/LARGE(INDEX(('(ア)【入力シート】「職務として受講する研修」 '!$B$9:$B$58="〇")/ROW('(ア)【入力シート】「職務として受講する研修」 '!$A$9:$A$58),0),ROW(M4))),"")</f>
        <v>0</v>
      </c>
      <c r="M10" s="92">
        <f>IFERROR(INDEX('(ア)【入力シート】「職務として受講する研修」 '!N:N,1/LARGE(INDEX(('(ア)【入力シート】「職務として受講する研修」 '!$B$9:$B$58="〇")/ROW('(ア)【入力シート】「職務として受講する研修」 '!$A$9:$A$58),0),ROW(N4))),"")</f>
        <v>0</v>
      </c>
      <c r="N10" s="92" t="str">
        <f>IFERROR(INDEX('(ア)【入力シート】「職務として受講する研修」 '!O:O,1/LARGE(INDEX(('(ア)【入力シート】「職務として受講する研修」 '!$B$9:$B$58="〇")/ROW('(ア)【入力シート】「職務として受講する研修」 '!$A$9:$A$58),0),ROW(O4))),"")</f>
        <v>〇</v>
      </c>
      <c r="O10" s="92" t="str">
        <f>IFERROR(INDEX('(ア)【入力シート】「職務として受講する研修」 '!P:P,1/LARGE(INDEX(('(ア)【入力シート】「職務として受講する研修」 '!$B$9:$B$58="〇")/ROW('(ア)【入力シート】「職務として受講する研修」 '!$A$9:$A$58),0),ROW(P4))),"")</f>
        <v>〇</v>
      </c>
      <c r="P10" s="92">
        <f>IFERROR(INDEX('(ア)【入力シート】「職務として受講する研修」 '!Q:Q,1/LARGE(INDEX(('(ア)【入力シート】「職務として受講する研修」 '!$B$9:$B$58="〇")/ROW('(ア)【入力シート】「職務として受講する研修」 '!$A$9:$A$58),0),ROW(Q4))),"")</f>
        <v>0</v>
      </c>
      <c r="Q10" s="92">
        <f>IFERROR(INDEX('(ア)【入力シート】「職務として受講する研修」 '!R:R,1/LARGE(INDEX(('(ア)【入力シート】「職務として受講する研修」 '!$B$9:$B$58="〇")/ROW('(ア)【入力シート】「職務として受講する研修」 '!$A$9:$A$58),0),ROW(R4))),"")</f>
        <v>0</v>
      </c>
      <c r="R10" s="92" t="str">
        <f>IFERROR(INDEX('(ア)【入力シート】「職務として受講する研修」 '!S:S,1/LARGE(INDEX(('(ア)【入力シート】「職務として受講する研修」 '!$B$9:$B$58="〇")/ROW('(ア)【入力シート】「職務として受講する研修」 '!$A$9:$A$58),0),ROW(S4))),"")</f>
        <v>〇</v>
      </c>
      <c r="S10" s="92">
        <f>IFERROR(INDEX('(ア)【入力シート】「職務として受講する研修」 '!T:T,1/LARGE(INDEX(('(ア)【入力シート】「職務として受講する研修」 '!$B$9:$B$58="〇")/ROW('(ア)【入力シート】「職務として受講する研修」 '!$A$9:$A$58),0),ROW(T4))),"")</f>
        <v>0</v>
      </c>
      <c r="T10" s="92">
        <f>IFERROR(INDEX('(ア)【入力シート】「職務として受講する研修」 '!U:U,1/LARGE(INDEX(('(ア)【入力シート】「職務として受講する研修」 '!$B$9:$B$58="〇")/ROW('(ア)【入力シート】「職務として受講する研修」 '!$A$9:$A$58),0),ROW(U4))),"")</f>
        <v>0</v>
      </c>
      <c r="U10" s="92">
        <f>IFERROR(INDEX('(ア)【入力シート】「職務として受講する研修」 '!V:V,1/LARGE(INDEX(('(ア)【入力シート】「職務として受講する研修」 '!$B$9:$B$58="〇")/ROW('(ア)【入力シート】「職務として受講する研修」 '!$A$9:$A$58),0),ROW(V4))),"")</f>
        <v>0</v>
      </c>
      <c r="V10" s="17" t="str">
        <f t="shared" si="1"/>
        <v/>
      </c>
      <c r="W10" s="17" t="str">
        <f t="shared" si="2"/>
        <v/>
      </c>
      <c r="X10" s="17" t="str">
        <f t="shared" si="3"/>
        <v/>
      </c>
      <c r="Y10" s="17" t="str">
        <f t="shared" si="4"/>
        <v xml:space="preserve">Ba </v>
      </c>
      <c r="Z10" s="17" t="str">
        <f t="shared" si="5"/>
        <v xml:space="preserve">Bb </v>
      </c>
      <c r="AA10" s="17" t="str">
        <f t="shared" si="6"/>
        <v/>
      </c>
      <c r="AB10" s="17" t="str">
        <f t="shared" si="7"/>
        <v/>
      </c>
      <c r="AC10" s="17" t="str">
        <f t="shared" si="8"/>
        <v xml:space="preserve">Cb </v>
      </c>
      <c r="AD10" s="17" t="str">
        <f t="shared" si="9"/>
        <v/>
      </c>
      <c r="AE10" s="17" t="str">
        <f t="shared" si="10"/>
        <v/>
      </c>
      <c r="AF10" s="17" t="str">
        <f t="shared" si="11"/>
        <v/>
      </c>
      <c r="AG10" s="73" t="str">
        <f t="shared" si="12"/>
        <v xml:space="preserve">Ba Bb Cb </v>
      </c>
    </row>
    <row r="11" spans="1:33" ht="94.9" customHeight="1">
      <c r="A11" s="108">
        <f>IFERROR(INDEX('(ア)【入力シート】「職務として受講する研修」 '!C:C,1/LARGE(INDEX(('(ア)【入力シート】「職務として受講する研修」 '!$B$9:$B$58="〇")/ROW('(ア)【入力シート】「職務として受講する研修」 '!$A$9:$A$58),0),ROW(B5))),"")</f>
        <v>2023</v>
      </c>
      <c r="B11" s="109" t="str">
        <f>IFERROR(INDEX('(ア)【入力シート】「職務として受講する研修」 '!D:D,1/LARGE(INDEX(('(ア)【入力シート】「職務として受講する研修」 '!$B$9:$B$58="〇")/ROW('(ア)【入力シート】「職務として受講する研修」 '!$A$9:$A$58),0),ROW(C5))),"")</f>
        <v>Ⅱ)②教育関係諸団体の研修等</v>
      </c>
      <c r="C11" s="110" t="str">
        <f t="shared" si="0"/>
        <v xml:space="preserve">Ac Bb イ </v>
      </c>
      <c r="D11" s="109">
        <f>IFERROR(INDEX('(ア)【入力シート】「職務として受講する研修」 '!E:E,1/LARGE(INDEX(('(ア)【入力シート】「職務として受講する研修」 '!$B$9:$B$58="〇")/ROW('(ア)【入力シート】「職務として受講する研修」 '!$A$9:$A$58),0),ROW(E5))),"")</f>
        <v>0</v>
      </c>
      <c r="E11" s="109" t="str">
        <f>IFERROR(INDEX('(ア)【入力シート】「職務として受講する研修」 '!F:F,1/LARGE(INDEX(('(ア)【入力シート】「職務として受講する研修」 '!$B$9:$B$58="〇")/ROW('(ア)【入力シート】「職務として受講する研修」 '!$A$9:$A$58),0),ROW(F5))),"")</f>
        <v>香中研仲善支部教科外研究調査（第二回）</v>
      </c>
      <c r="F11" s="109" t="str">
        <f>IFERROR(INDEX('(ア)【入力シート】「職務として受講する研修」 '!G:G,1/LARGE(INDEX(('(ア)【入力シート】「職務として受講する研修」 '!$B$9:$B$58="〇")/ROW('(ア)【入力シート】「職務として受講する研修」 '!$A$9:$A$58),0),ROW(G5))),"")</f>
        <v>香中研仲善支部</v>
      </c>
      <c r="G11" s="109" t="str">
        <f>IFERROR(INDEX('(ア)【入力シート】「職務として受講する研修」 '!H:H,1/LARGE(INDEX(('(ア)【入力シート】「職務として受講する研修」 '!$B$9:$B$58="〇")/ROW('(ア)【入力シート】「職務として受講する研修」 '!$A$9:$A$58),0),ROW(H5))),"")</f>
        <v>集合研修</v>
      </c>
      <c r="H11" s="111">
        <f>IFERROR(INDEX('(ア)【入力シート】「職務として受講する研修」 '!I:I,1/LARGE(INDEX(('(ア)【入力シート】「職務として受講する研修」 '!$B$9:$B$58="〇")/ROW('(ア)【入力シート】「職務として受講する研修」 '!$A$9:$A$58),0),ROW(I5))),"")</f>
        <v>45134</v>
      </c>
      <c r="I11" s="91" t="str">
        <f>IFERROR(INDEX('(ア)【入力シート】「職務として受講する研修」 '!J:J,1/LARGE(INDEX(('(ア)【入力シート】「職務として受講する研修」 '!$B$9:$B$58="〇")/ROW('(ア)【入力シート】「職務として受講する研修」 '!$A$9:$A$58),0),ROW(J5))),"")</f>
        <v>〇〇領域の研究討議</v>
      </c>
      <c r="J11" s="91">
        <f>IFERROR(INDEX('(ア)【入力シート】「職務として受講する研修」 '!K:K,1/LARGE(INDEX(('(ア)【入力シート】「職務として受講する研修」 '!$B$9:$B$58="〇")/ROW('(ア)【入力シート】「職務として受講する研修」 '!$A$9:$A$58),0),ROW(K5))),"")</f>
        <v>0</v>
      </c>
      <c r="K11" s="92">
        <f>IFERROR(INDEX('(ア)【入力シート】「職務として受講する研修」 '!L:L,1/LARGE(INDEX(('(ア)【入力シート】「職務として受講する研修」 '!$B$9:$B$58="〇")/ROW('(ア)【入力シート】「職務として受講する研修」 '!$A$9:$A$58),0),ROW(L6))),"")</f>
        <v>0</v>
      </c>
      <c r="L11" s="92">
        <f>IFERROR(INDEX('(ア)【入力シート】「職務として受講する研修」 '!M:M,1/LARGE(INDEX(('(ア)【入力シート】「職務として受講する研修」 '!$B$9:$B$58="〇")/ROW('(ア)【入力シート】「職務として受講する研修」 '!$A$9:$A$58),0),ROW(M6))),"")</f>
        <v>0</v>
      </c>
      <c r="M11" s="92" t="str">
        <f>IFERROR(INDEX('(ア)【入力シート】「職務として受講する研修」 '!N:N,1/LARGE(INDEX(('(ア)【入力シート】「職務として受講する研修」 '!$B$9:$B$58="〇")/ROW('(ア)【入力シート】「職務として受講する研修」 '!$A$9:$A$58),0),ROW(N6))),"")</f>
        <v>〇</v>
      </c>
      <c r="N11" s="92">
        <f>IFERROR(INDEX('(ア)【入力シート】「職務として受講する研修」 '!O:O,1/LARGE(INDEX(('(ア)【入力シート】「職務として受講する研修」 '!$B$9:$B$58="〇")/ROW('(ア)【入力シート】「職務として受講する研修」 '!$A$9:$A$58),0),ROW(O6))),"")</f>
        <v>0</v>
      </c>
      <c r="O11" s="92" t="str">
        <f>IFERROR(INDEX('(ア)【入力シート】「職務として受講する研修」 '!P:P,1/LARGE(INDEX(('(ア)【入力シート】「職務として受講する研修」 '!$B$9:$B$58="〇")/ROW('(ア)【入力シート】「職務として受講する研修」 '!$A$9:$A$58),0),ROW(P6))),"")</f>
        <v>〇</v>
      </c>
      <c r="P11" s="92">
        <f>IFERROR(INDEX('(ア)【入力シート】「職務として受講する研修」 '!Q:Q,1/LARGE(INDEX(('(ア)【入力シート】「職務として受講する研修」 '!$B$9:$B$58="〇")/ROW('(ア)【入力シート】「職務として受講する研修」 '!$A$9:$A$58),0),ROW(Q6))),"")</f>
        <v>0</v>
      </c>
      <c r="Q11" s="92">
        <f>IFERROR(INDEX('(ア)【入力シート】「職務として受講する研修」 '!R:R,1/LARGE(INDEX(('(ア)【入力シート】「職務として受講する研修」 '!$B$9:$B$58="〇")/ROW('(ア)【入力シート】「職務として受講する研修」 '!$A$9:$A$58),0),ROW(R6))),"")</f>
        <v>0</v>
      </c>
      <c r="R11" s="92">
        <f>IFERROR(INDEX('(ア)【入力シート】「職務として受講する研修」 '!S:S,1/LARGE(INDEX(('(ア)【入力シート】「職務として受講する研修」 '!$B$9:$B$58="〇")/ROW('(ア)【入力シート】「職務として受講する研修」 '!$A$9:$A$58),0),ROW(S6))),"")</f>
        <v>0</v>
      </c>
      <c r="S11" s="92">
        <f>IFERROR(INDEX('(ア)【入力シート】「職務として受講する研修」 '!T:T,1/LARGE(INDEX(('(ア)【入力シート】「職務として受講する研修」 '!$B$9:$B$58="〇")/ROW('(ア)【入力シート】「職務として受講する研修」 '!$A$9:$A$58),0),ROW(T6))),"")</f>
        <v>0</v>
      </c>
      <c r="T11" s="92">
        <f>IFERROR(INDEX('(ア)【入力シート】「職務として受講する研修」 '!U:U,1/LARGE(INDEX(('(ア)【入力シート】「職務として受講する研修」 '!$B$9:$B$58="〇")/ROW('(ア)【入力シート】「職務として受講する研修」 '!$A$9:$A$58),0),ROW(U6))),"")</f>
        <v>0</v>
      </c>
      <c r="U11" s="92" t="str">
        <f>IFERROR(INDEX('(ア)【入力シート】「職務として受講する研修」 '!V:V,1/LARGE(INDEX(('(ア)【入力シート】「職務として受講する研修」 '!$B$9:$B$58="〇")/ROW('(ア)【入力シート】「職務として受講する研修」 '!$A$9:$A$58),0),ROW(V6))),"")</f>
        <v>〇</v>
      </c>
      <c r="V11" s="17" t="str">
        <f t="shared" si="1"/>
        <v/>
      </c>
      <c r="W11" s="17" t="str">
        <f t="shared" si="2"/>
        <v/>
      </c>
      <c r="X11" s="17" t="str">
        <f t="shared" si="3"/>
        <v xml:space="preserve">Ac </v>
      </c>
      <c r="Y11" s="17" t="str">
        <f t="shared" si="4"/>
        <v/>
      </c>
      <c r="Z11" s="17" t="str">
        <f t="shared" si="5"/>
        <v xml:space="preserve">Bb </v>
      </c>
      <c r="AA11" s="17" t="str">
        <f t="shared" si="6"/>
        <v/>
      </c>
      <c r="AB11" s="17" t="str">
        <f t="shared" si="7"/>
        <v/>
      </c>
      <c r="AC11" s="17" t="str">
        <f t="shared" si="8"/>
        <v/>
      </c>
      <c r="AD11" s="17" t="str">
        <f t="shared" si="9"/>
        <v/>
      </c>
      <c r="AE11" s="17" t="str">
        <f t="shared" si="10"/>
        <v/>
      </c>
      <c r="AF11" s="17" t="str">
        <f t="shared" si="11"/>
        <v xml:space="preserve">イ </v>
      </c>
      <c r="AG11" s="73" t="str">
        <f t="shared" si="12"/>
        <v xml:space="preserve">Ac Bb イ </v>
      </c>
    </row>
    <row r="12" spans="1:33" ht="94.9" customHeight="1">
      <c r="A12" s="108">
        <f>IFERROR(INDEX('(ア)【入力シート】「職務として受講する研修」 '!C:C,1/LARGE(INDEX(('(ア)【入力シート】「職務として受講する研修」 '!$B$9:$B$58="〇")/ROW('(ア)【入力シート】「職務として受講する研修」 '!$A$9:$A$58),0),ROW(B6))),"")</f>
        <v>2023</v>
      </c>
      <c r="B12" s="109" t="str">
        <f>IFERROR(INDEX('(ア)【入力シート】「職務として受講する研修」 '!D:D,1/LARGE(INDEX(('(ア)【入力シート】「職務として受講する研修」 '!$B$9:$B$58="〇")/ROW('(ア)【入力シート】「職務として受講する研修」 '!$A$9:$A$58),0),ROW(C6))),"")</f>
        <v>Ⅱ)②教育関係諸団体の研修等</v>
      </c>
      <c r="C12" s="110" t="str">
        <f t="shared" si="0"/>
        <v xml:space="preserve">Ba Bb </v>
      </c>
      <c r="D12" s="109">
        <f>IFERROR(INDEX('(ア)【入力シート】「職務として受講する研修」 '!E:E,1/LARGE(INDEX(('(ア)【入力シート】「職務として受講する研修」 '!$B$9:$B$58="〇")/ROW('(ア)【入力シート】「職務として受講する研修」 '!$A$9:$A$58),0),ROW(E6))),"")</f>
        <v>0</v>
      </c>
      <c r="E12" s="109" t="str">
        <f>IFERROR(INDEX('(ア)【入力シート】「職務として受講する研修」 '!F:F,1/LARGE(INDEX(('(ア)【入力シート】「職務として受講する研修」 '!$B$9:$B$58="〇")/ROW('(ア)【入力シート】「職務として受講する研修」 '!$A$9:$A$58),0),ROW(F6))),"")</f>
        <v>授業力向上研修</v>
      </c>
      <c r="F12" s="109" t="str">
        <f>IFERROR(INDEX('(ア)【入力シート】「職務として受講する研修」 '!G:G,1/LARGE(INDEX(('(ア)【入力シート】「職務として受講する研修」 '!$B$9:$B$58="〇")/ROW('(ア)【入力シート】「職務として受講する研修」 '!$A$9:$A$58),0),ROW(G6))),"")</f>
        <v>仲善小中学校校長会
香小研仲善支部
香中研仲善支部</v>
      </c>
      <c r="G12" s="109" t="str">
        <f>IFERROR(INDEX('(ア)【入力シート】「職務として受講する研修」 '!H:H,1/LARGE(INDEX(('(ア)【入力シート】「職務として受講する研修」 '!$B$9:$B$58="〇")/ROW('(ア)【入力シート】「職務として受講する研修」 '!$A$9:$A$58),0),ROW(H6))),"")</f>
        <v>集合研修</v>
      </c>
      <c r="H12" s="111">
        <f>IFERROR(INDEX('(ア)【入力シート】「職務として受講する研修」 '!I:I,1/LARGE(INDEX(('(ア)【入力シート】「職務として受講する研修」 '!$B$9:$B$58="〇")/ROW('(ア)【入力シート】「職務として受講する研修」 '!$A$9:$A$58),0),ROW(I6))),"")</f>
        <v>45141</v>
      </c>
      <c r="I12" s="91" t="str">
        <f>IFERROR(INDEX('(ア)【入力シート】「職務として受講する研修」 '!J:J,1/LARGE(INDEX(('(ア)【入力シート】「職務として受講する研修」 '!$B$9:$B$58="〇")/ROW('(ア)【入力シート】「職務として受講する研修」 '!$A$9:$A$58),0),ROW(J6))),"")</f>
        <v>研究内容についての講話
指導方法協議・検討</v>
      </c>
      <c r="J12" s="91">
        <f>IFERROR(INDEX('(ア)【入力シート】「職務として受講する研修」 '!K:K,1/LARGE(INDEX(('(ア)【入力シート】「職務として受講する研修」 '!$B$9:$B$58="〇")/ROW('(ア)【入力シート】「職務として受講する研修」 '!$A$9:$A$58),0),ROW(K6))),"")</f>
        <v>0</v>
      </c>
      <c r="K12" s="92">
        <f>IFERROR(INDEX('(ア)【入力シート】「職務として受講する研修」 '!L:L,1/LARGE(INDEX(('(ア)【入力シート】「職務として受講する研修」 '!$B$9:$B$58="〇")/ROW('(ア)【入力シート】「職務として受講する研修」 '!$A$9:$A$58),0),ROW(L7))),"")</f>
        <v>0</v>
      </c>
      <c r="L12" s="92">
        <f>IFERROR(INDEX('(ア)【入力シート】「職務として受講する研修」 '!M:M,1/LARGE(INDEX(('(ア)【入力シート】「職務として受講する研修」 '!$B$9:$B$58="〇")/ROW('(ア)【入力シート】「職務として受講する研修」 '!$A$9:$A$58),0),ROW(M7))),"")</f>
        <v>0</v>
      </c>
      <c r="M12" s="92">
        <f>IFERROR(INDEX('(ア)【入力シート】「職務として受講する研修」 '!N:N,1/LARGE(INDEX(('(ア)【入力シート】「職務として受講する研修」 '!$B$9:$B$58="〇")/ROW('(ア)【入力シート】「職務として受講する研修」 '!$A$9:$A$58),0),ROW(N7))),"")</f>
        <v>0</v>
      </c>
      <c r="N12" s="92" t="str">
        <f>IFERROR(INDEX('(ア)【入力シート】「職務として受講する研修」 '!O:O,1/LARGE(INDEX(('(ア)【入力シート】「職務として受講する研修」 '!$B$9:$B$58="〇")/ROW('(ア)【入力シート】「職務として受講する研修」 '!$A$9:$A$58),0),ROW(O7))),"")</f>
        <v>〇</v>
      </c>
      <c r="O12" s="92" t="str">
        <f>IFERROR(INDEX('(ア)【入力シート】「職務として受講する研修」 '!P:P,1/LARGE(INDEX(('(ア)【入力シート】「職務として受講する研修」 '!$B$9:$B$58="〇")/ROW('(ア)【入力シート】「職務として受講する研修」 '!$A$9:$A$58),0),ROW(P7))),"")</f>
        <v>〇</v>
      </c>
      <c r="P12" s="92">
        <f>IFERROR(INDEX('(ア)【入力シート】「職務として受講する研修」 '!Q:Q,1/LARGE(INDEX(('(ア)【入力シート】「職務として受講する研修」 '!$B$9:$B$58="〇")/ROW('(ア)【入力シート】「職務として受講する研修」 '!$A$9:$A$58),0),ROW(Q7))),"")</f>
        <v>0</v>
      </c>
      <c r="Q12" s="92">
        <f>IFERROR(INDEX('(ア)【入力シート】「職務として受講する研修」 '!R:R,1/LARGE(INDEX(('(ア)【入力シート】「職務として受講する研修」 '!$B$9:$B$58="〇")/ROW('(ア)【入力シート】「職務として受講する研修」 '!$A$9:$A$58),0),ROW(R7))),"")</f>
        <v>0</v>
      </c>
      <c r="R12" s="92">
        <f>IFERROR(INDEX('(ア)【入力シート】「職務として受講する研修」 '!S:S,1/LARGE(INDEX(('(ア)【入力シート】「職務として受講する研修」 '!$B$9:$B$58="〇")/ROW('(ア)【入力シート】「職務として受講する研修」 '!$A$9:$A$58),0),ROW(S7))),"")</f>
        <v>0</v>
      </c>
      <c r="S12" s="92">
        <f>IFERROR(INDEX('(ア)【入力シート】「職務として受講する研修」 '!T:T,1/LARGE(INDEX(('(ア)【入力シート】「職務として受講する研修」 '!$B$9:$B$58="〇")/ROW('(ア)【入力シート】「職務として受講する研修」 '!$A$9:$A$58),0),ROW(T7))),"")</f>
        <v>0</v>
      </c>
      <c r="T12" s="92">
        <f>IFERROR(INDEX('(ア)【入力シート】「職務として受講する研修」 '!U:U,1/LARGE(INDEX(('(ア)【入力シート】「職務として受講する研修」 '!$B$9:$B$58="〇")/ROW('(ア)【入力シート】「職務として受講する研修」 '!$A$9:$A$58),0),ROW(U7))),"")</f>
        <v>0</v>
      </c>
      <c r="U12" s="92">
        <f>IFERROR(INDEX('(ア)【入力シート】「職務として受講する研修」 '!V:V,1/LARGE(INDEX(('(ア)【入力シート】「職務として受講する研修」 '!$B$9:$B$58="〇")/ROW('(ア)【入力シート】「職務として受講する研修」 '!$A$9:$A$58),0),ROW(V7))),"")</f>
        <v>0</v>
      </c>
      <c r="V12" s="17" t="str">
        <f t="shared" si="1"/>
        <v/>
      </c>
      <c r="W12" s="17" t="str">
        <f t="shared" si="2"/>
        <v/>
      </c>
      <c r="X12" s="17" t="str">
        <f t="shared" si="3"/>
        <v/>
      </c>
      <c r="Y12" s="17" t="str">
        <f t="shared" si="4"/>
        <v xml:space="preserve">Ba </v>
      </c>
      <c r="Z12" s="17" t="str">
        <f t="shared" si="5"/>
        <v xml:space="preserve">Bb </v>
      </c>
      <c r="AA12" s="17" t="str">
        <f t="shared" si="6"/>
        <v/>
      </c>
      <c r="AB12" s="17" t="str">
        <f t="shared" si="7"/>
        <v/>
      </c>
      <c r="AC12" s="17" t="str">
        <f t="shared" si="8"/>
        <v/>
      </c>
      <c r="AD12" s="17" t="str">
        <f t="shared" si="9"/>
        <v/>
      </c>
      <c r="AE12" s="17" t="str">
        <f t="shared" si="10"/>
        <v/>
      </c>
      <c r="AF12" s="17" t="str">
        <f t="shared" si="11"/>
        <v/>
      </c>
      <c r="AG12" s="73" t="str">
        <f t="shared" si="12"/>
        <v xml:space="preserve">Ba Bb </v>
      </c>
    </row>
    <row r="13" spans="1:33" ht="94.9" customHeight="1">
      <c r="A13" s="108">
        <f>IFERROR(INDEX('(ア)【入力シート】「職務として受講する研修」 '!C:C,1/LARGE(INDEX(('(ア)【入力シート】「職務として受講する研修」 '!$B$9:$B$58="〇")/ROW('(ア)【入力シート】「職務として受講する研修」 '!$A$9:$A$58),0),ROW(B7))),"")</f>
        <v>2023</v>
      </c>
      <c r="B13" s="109" t="str">
        <f>IFERROR(INDEX('(ア)【入力シート】「職務として受講する研修」 '!D:D,1/LARGE(INDEX(('(ア)【入力シート】「職務として受講する研修」 '!$B$9:$B$58="〇")/ROW('(ア)【入力シート】「職務として受講する研修」 '!$A$9:$A$58),0),ROW(C7))),"")</f>
        <v>Ⅱ)②教育関係諸団体の研修等</v>
      </c>
      <c r="C13" s="110" t="str">
        <f t="shared" si="0"/>
        <v/>
      </c>
      <c r="D13" s="109">
        <f>IFERROR(INDEX('(ア)【入力シート】「職務として受講する研修」 '!E:E,1/LARGE(INDEX(('(ア)【入力シート】「職務として受講する研修」 '!$B$9:$B$58="〇")/ROW('(ア)【入力シート】「職務として受講する研修」 '!$A$9:$A$58),0),ROW(E7))),"")</f>
        <v>0</v>
      </c>
      <c r="E13" s="109" t="str">
        <f>IFERROR(INDEX('(ア)【入力シート】「職務として受講する研修」 '!F:F,1/LARGE(INDEX(('(ア)【入力シート】「職務として受講する研修」 '!$B$9:$B$58="〇")/ROW('(ア)【入力シート】「職務として受講する研修」 '!$A$9:$A$58),0),ROW(F7))),"")</f>
        <v>香中研仲善支部教科等研究員研修会（分散方式）</v>
      </c>
      <c r="F13" s="109" t="str">
        <f>IFERROR(INDEX('(ア)【入力シート】「職務として受講する研修」 '!G:G,1/LARGE(INDEX(('(ア)【入力シート】「職務として受講する研修」 '!$B$9:$B$58="〇")/ROW('(ア)【入力シート】「職務として受講する研修」 '!$A$9:$A$58),0),ROW(G7))),"")</f>
        <v>香中研仲善支部</v>
      </c>
      <c r="G13" s="109" t="str">
        <f>IFERROR(INDEX('(ア)【入力シート】「職務として受講する研修」 '!H:H,1/LARGE(INDEX(('(ア)【入力シート】「職務として受講する研修」 '!$B$9:$B$58="〇")/ROW('(ア)【入力シート】「職務として受講する研修」 '!$A$9:$A$58),0),ROW(H7))),"")</f>
        <v>集合研修</v>
      </c>
      <c r="H13" s="111">
        <f>IFERROR(INDEX('(ア)【入力シート】「職務として受講する研修」 '!I:I,1/LARGE(INDEX(('(ア)【入力シート】「職務として受講する研修」 '!$B$9:$B$58="〇")/ROW('(ア)【入力シート】「職務として受講する研修」 '!$A$9:$A$58),0),ROW(I7))),"")</f>
        <v>45209</v>
      </c>
      <c r="I13" s="91" t="str">
        <f>IFERROR(INDEX('(ア)【入力シート】「職務として受講する研修」 '!J:J,1/LARGE(INDEX(('(ア)【入力シート】「職務として受講する研修」 '!$B$9:$B$58="〇")/ROW('(ア)【入力シート】「職務として受講する研修」 '!$A$9:$A$58),0),ROW(J7))),"")</f>
        <v>〇〇科の授業研究・討議</v>
      </c>
      <c r="J13" s="91">
        <f>IFERROR(INDEX('(ア)【入力シート】「職務として受講する研修」 '!K:K,1/LARGE(INDEX(('(ア)【入力シート】「職務として受講する研修」 '!$B$9:$B$58="〇")/ROW('(ア)【入力シート】「職務として受講する研修」 '!$A$9:$A$58),0),ROW(K7))),"")</f>
        <v>0</v>
      </c>
      <c r="K13" s="92" t="str">
        <f>IFERROR(INDEX('(ア)【入力シート】「職務として受講する研修」 '!L:L,1/LARGE(INDEX(('(ア)【入力シート】「職務として受講する研修」 '!$B$9:$B$58="〇")/ROW('(ア)【入力シート】「職務として受講する研修」 '!$A$9:$A$58),0),ROW(L8))),"")</f>
        <v/>
      </c>
      <c r="L13" s="92" t="str">
        <f>IFERROR(INDEX('(ア)【入力シート】「職務として受講する研修」 '!M:M,1/LARGE(INDEX(('(ア)【入力シート】「職務として受講する研修」 '!$B$9:$B$58="〇")/ROW('(ア)【入力シート】「職務として受講する研修」 '!$A$9:$A$58),0),ROW(M8))),"")</f>
        <v/>
      </c>
      <c r="M13" s="92" t="str">
        <f>IFERROR(INDEX('(ア)【入力シート】「職務として受講する研修」 '!N:N,1/LARGE(INDEX(('(ア)【入力シート】「職務として受講する研修」 '!$B$9:$B$58="〇")/ROW('(ア)【入力シート】「職務として受講する研修」 '!$A$9:$A$58),0),ROW(N8))),"")</f>
        <v/>
      </c>
      <c r="N13" s="92" t="str">
        <f>IFERROR(INDEX('(ア)【入力シート】「職務として受講する研修」 '!O:O,1/LARGE(INDEX(('(ア)【入力シート】「職務として受講する研修」 '!$B$9:$B$58="〇")/ROW('(ア)【入力シート】「職務として受講する研修」 '!$A$9:$A$58),0),ROW(O8))),"")</f>
        <v/>
      </c>
      <c r="O13" s="92" t="str">
        <f>IFERROR(INDEX('(ア)【入力シート】「職務として受講する研修」 '!P:P,1/LARGE(INDEX(('(ア)【入力シート】「職務として受講する研修」 '!$B$9:$B$58="〇")/ROW('(ア)【入力シート】「職務として受講する研修」 '!$A$9:$A$58),0),ROW(P8))),"")</f>
        <v/>
      </c>
      <c r="P13" s="92" t="str">
        <f>IFERROR(INDEX('(ア)【入力シート】「職務として受講する研修」 '!Q:Q,1/LARGE(INDEX(('(ア)【入力シート】「職務として受講する研修」 '!$B$9:$B$58="〇")/ROW('(ア)【入力シート】「職務として受講する研修」 '!$A$9:$A$58),0),ROW(Q8))),"")</f>
        <v/>
      </c>
      <c r="Q13" s="92" t="str">
        <f>IFERROR(INDEX('(ア)【入力シート】「職務として受講する研修」 '!R:R,1/LARGE(INDEX(('(ア)【入力シート】「職務として受講する研修」 '!$B$9:$B$58="〇")/ROW('(ア)【入力シート】「職務として受講する研修」 '!$A$9:$A$58),0),ROW(R8))),"")</f>
        <v/>
      </c>
      <c r="R13" s="92" t="str">
        <f>IFERROR(INDEX('(ア)【入力シート】「職務として受講する研修」 '!S:S,1/LARGE(INDEX(('(ア)【入力シート】「職務として受講する研修」 '!$B$9:$B$58="〇")/ROW('(ア)【入力シート】「職務として受講する研修」 '!$A$9:$A$58),0),ROW(S8))),"")</f>
        <v/>
      </c>
      <c r="S13" s="92" t="str">
        <f>IFERROR(INDEX('(ア)【入力シート】「職務として受講する研修」 '!T:T,1/LARGE(INDEX(('(ア)【入力シート】「職務として受講する研修」 '!$B$9:$B$58="〇")/ROW('(ア)【入力シート】「職務として受講する研修」 '!$A$9:$A$58),0),ROW(T8))),"")</f>
        <v/>
      </c>
      <c r="T13" s="92" t="str">
        <f>IFERROR(INDEX('(ア)【入力シート】「職務として受講する研修」 '!U:U,1/LARGE(INDEX(('(ア)【入力シート】「職務として受講する研修」 '!$B$9:$B$58="〇")/ROW('(ア)【入力シート】「職務として受講する研修」 '!$A$9:$A$58),0),ROW(U8))),"")</f>
        <v/>
      </c>
      <c r="U13" s="92" t="str">
        <f>IFERROR(INDEX('(ア)【入力シート】「職務として受講する研修」 '!V:V,1/LARGE(INDEX(('(ア)【入力シート】「職務として受講する研修」 '!$B$9:$B$58="〇")/ROW('(ア)【入力シート】「職務として受講する研修」 '!$A$9:$A$58),0),ROW(V8))),"")</f>
        <v/>
      </c>
      <c r="V13" s="17" t="str">
        <f t="shared" ref="V13:V76" si="13">IF(K13="〇",$V$6,"")</f>
        <v/>
      </c>
      <c r="W13" s="17" t="str">
        <f t="shared" ref="W13:W76" si="14">IF(L13="〇",$W$6,"")</f>
        <v/>
      </c>
      <c r="X13" s="17" t="str">
        <f t="shared" ref="X13:X76" si="15">IF(M13="〇",$X$6,"")</f>
        <v/>
      </c>
      <c r="Y13" s="17" t="str">
        <f t="shared" ref="Y13:Y76" si="16">IF(N13="〇",$Y$6,"")</f>
        <v/>
      </c>
      <c r="Z13" s="17" t="str">
        <f t="shared" ref="Z13:Z76" si="17">IF(O13="〇",$Z$6,"")</f>
        <v/>
      </c>
      <c r="AA13" s="17" t="str">
        <f t="shared" ref="AA13:AA76" si="18">IF(P13="〇",$AA$6,"")</f>
        <v/>
      </c>
      <c r="AB13" s="17" t="str">
        <f t="shared" ref="AB13:AB76" si="19">IF(Q13="〇",$AB$6,"")</f>
        <v/>
      </c>
      <c r="AC13" s="17" t="str">
        <f t="shared" ref="AC13:AC76" si="20">IF(R13="〇",$AC$6,"")</f>
        <v/>
      </c>
      <c r="AD13" s="17" t="str">
        <f t="shared" ref="AD13:AD76" si="21">IF(S13="〇",$AD$6,"")</f>
        <v/>
      </c>
      <c r="AE13" s="17" t="str">
        <f t="shared" ref="AE13:AE76" si="22">IF(T13="〇",$AE$6,"")</f>
        <v/>
      </c>
      <c r="AF13" s="17" t="str">
        <f t="shared" ref="AF13:AF76" si="23">IF(U13="〇",$AF$6,"")</f>
        <v/>
      </c>
      <c r="AG13" s="73" t="str">
        <f t="shared" si="12"/>
        <v/>
      </c>
    </row>
    <row r="14" spans="1:33" ht="94.9" customHeight="1">
      <c r="A14" s="108" t="str">
        <f>IFERROR(INDEX('(ア)【入力シート】「職務として受講する研修」 '!C:C,1/LARGE(INDEX(('(ア)【入力シート】「職務として受講する研修」 '!$B$9:$B$58="〇")/ROW('(ア)【入力シート】「職務として受講する研修」 '!$A$9:$A$58),0),ROW(B8))),"")</f>
        <v/>
      </c>
      <c r="B14" s="109" t="str">
        <f>IFERROR(INDEX('(ア)【入力シート】「職務として受講する研修」 '!D:D,1/LARGE(INDEX(('(ア)【入力シート】「職務として受講する研修」 '!$B$9:$B$58="〇")/ROW('(ア)【入力シート】「職務として受講する研修」 '!$A$9:$A$58),0),ROW(C8))),"")</f>
        <v/>
      </c>
      <c r="C14" s="110" t="str">
        <f t="shared" si="0"/>
        <v/>
      </c>
      <c r="D14" s="109" t="str">
        <f>IFERROR(INDEX('(ア)【入力シート】「職務として受講する研修」 '!E:E,1/LARGE(INDEX(('(ア)【入力シート】「職務として受講する研修」 '!$B$9:$B$58="〇")/ROW('(ア)【入力シート】「職務として受講する研修」 '!$A$9:$A$58),0),ROW(E8))),"")</f>
        <v/>
      </c>
      <c r="E14" s="109" t="str">
        <f>IFERROR(INDEX('(ア)【入力シート】「職務として受講する研修」 '!F:F,1/LARGE(INDEX(('(ア)【入力シート】「職務として受講する研修」 '!$B$9:$B$58="〇")/ROW('(ア)【入力シート】「職務として受講する研修」 '!$A$9:$A$58),0),ROW(F8))),"")</f>
        <v/>
      </c>
      <c r="F14" s="109" t="str">
        <f>IFERROR(INDEX('(ア)【入力シート】「職務として受講する研修」 '!G:G,1/LARGE(INDEX(('(ア)【入力シート】「職務として受講する研修」 '!$B$9:$B$58="〇")/ROW('(ア)【入力シート】「職務として受講する研修」 '!$A$9:$A$58),0),ROW(G8))),"")</f>
        <v/>
      </c>
      <c r="G14" s="109" t="str">
        <f>IFERROR(INDEX('(ア)【入力シート】「職務として受講する研修」 '!H:H,1/LARGE(INDEX(('(ア)【入力シート】「職務として受講する研修」 '!$B$9:$B$58="〇")/ROW('(ア)【入力シート】「職務として受講する研修」 '!$A$9:$A$58),0),ROW(H8))),"")</f>
        <v/>
      </c>
      <c r="H14" s="111" t="str">
        <f>IFERROR(INDEX('(ア)【入力シート】「職務として受講する研修」 '!I:I,1/LARGE(INDEX(('(ア)【入力シート】「職務として受講する研修」 '!$B$9:$B$58="〇")/ROW('(ア)【入力シート】「職務として受講する研修」 '!$A$9:$A$58),0),ROW(I8))),"")</f>
        <v/>
      </c>
      <c r="I14" s="91" t="str">
        <f>IFERROR(INDEX('(ア)【入力シート】「職務として受講する研修」 '!J:J,1/LARGE(INDEX(('(ア)【入力シート】「職務として受講する研修」 '!$B$9:$B$58="〇")/ROW('(ア)【入力シート】「職務として受講する研修」 '!$A$9:$A$58),0),ROW(J8))),"")</f>
        <v/>
      </c>
      <c r="J14" s="91" t="str">
        <f>IFERROR(INDEX('(ア)【入力シート】「職務として受講する研修」 '!K:K,1/LARGE(INDEX(('(ア)【入力シート】「職務として受講する研修」 '!$B$9:$B$58="〇")/ROW('(ア)【入力シート】「職務として受講する研修」 '!$A$9:$A$58),0),ROW(K8))),"")</f>
        <v/>
      </c>
      <c r="K14" s="92" t="str">
        <f>IFERROR(INDEX('(ア)【入力シート】「職務として受講する研修」 '!L:L,1/LARGE(INDEX(('(ア)【入力シート】「職務として受講する研修」 '!$B$9:$B$58="〇")/ROW('(ア)【入力シート】「職務として受講する研修」 '!$A$9:$A$58),0),ROW(L9))),"")</f>
        <v/>
      </c>
      <c r="L14" s="92" t="str">
        <f>IFERROR(INDEX('(ア)【入力シート】「職務として受講する研修」 '!M:M,1/LARGE(INDEX(('(ア)【入力シート】「職務として受講する研修」 '!$B$9:$B$58="〇")/ROW('(ア)【入力シート】「職務として受講する研修」 '!$A$9:$A$58),0),ROW(M9))),"")</f>
        <v/>
      </c>
      <c r="M14" s="92" t="str">
        <f>IFERROR(INDEX('(ア)【入力シート】「職務として受講する研修」 '!N:N,1/LARGE(INDEX(('(ア)【入力シート】「職務として受講する研修」 '!$B$9:$B$58="〇")/ROW('(ア)【入力シート】「職務として受講する研修」 '!$A$9:$A$58),0),ROW(N9))),"")</f>
        <v/>
      </c>
      <c r="N14" s="92" t="str">
        <f>IFERROR(INDEX('(ア)【入力シート】「職務として受講する研修」 '!O:O,1/LARGE(INDEX(('(ア)【入力シート】「職務として受講する研修」 '!$B$9:$B$58="〇")/ROW('(ア)【入力シート】「職務として受講する研修」 '!$A$9:$A$58),0),ROW(O9))),"")</f>
        <v/>
      </c>
      <c r="O14" s="92" t="str">
        <f>IFERROR(INDEX('(ア)【入力シート】「職務として受講する研修」 '!P:P,1/LARGE(INDEX(('(ア)【入力シート】「職務として受講する研修」 '!$B$9:$B$58="〇")/ROW('(ア)【入力シート】「職務として受講する研修」 '!$A$9:$A$58),0),ROW(P9))),"")</f>
        <v/>
      </c>
      <c r="P14" s="92" t="str">
        <f>IFERROR(INDEX('(ア)【入力シート】「職務として受講する研修」 '!Q:Q,1/LARGE(INDEX(('(ア)【入力シート】「職務として受講する研修」 '!$B$9:$B$58="〇")/ROW('(ア)【入力シート】「職務として受講する研修」 '!$A$9:$A$58),0),ROW(Q9))),"")</f>
        <v/>
      </c>
      <c r="Q14" s="92" t="str">
        <f>IFERROR(INDEX('(ア)【入力シート】「職務として受講する研修」 '!R:R,1/LARGE(INDEX(('(ア)【入力シート】「職務として受講する研修」 '!$B$9:$B$58="〇")/ROW('(ア)【入力シート】「職務として受講する研修」 '!$A$9:$A$58),0),ROW(R9))),"")</f>
        <v/>
      </c>
      <c r="R14" s="92" t="str">
        <f>IFERROR(INDEX('(ア)【入力シート】「職務として受講する研修」 '!S:S,1/LARGE(INDEX(('(ア)【入力シート】「職務として受講する研修」 '!$B$9:$B$58="〇")/ROW('(ア)【入力シート】「職務として受講する研修」 '!$A$9:$A$58),0),ROW(S9))),"")</f>
        <v/>
      </c>
      <c r="S14" s="92" t="str">
        <f>IFERROR(INDEX('(ア)【入力シート】「職務として受講する研修」 '!T:T,1/LARGE(INDEX(('(ア)【入力シート】「職務として受講する研修」 '!$B$9:$B$58="〇")/ROW('(ア)【入力シート】「職務として受講する研修」 '!$A$9:$A$58),0),ROW(T9))),"")</f>
        <v/>
      </c>
      <c r="T14" s="92" t="str">
        <f>IFERROR(INDEX('(ア)【入力シート】「職務として受講する研修」 '!U:U,1/LARGE(INDEX(('(ア)【入力シート】「職務として受講する研修」 '!$B$9:$B$58="〇")/ROW('(ア)【入力シート】「職務として受講する研修」 '!$A$9:$A$58),0),ROW(U9))),"")</f>
        <v/>
      </c>
      <c r="U14" s="92" t="str">
        <f>IFERROR(INDEX('(ア)【入力シート】「職務として受講する研修」 '!V:V,1/LARGE(INDEX(('(ア)【入力シート】「職務として受講する研修」 '!$B$9:$B$58="〇")/ROW('(ア)【入力シート】「職務として受講する研修」 '!$A$9:$A$58),0),ROW(V9))),"")</f>
        <v/>
      </c>
      <c r="V14" s="17" t="str">
        <f t="shared" si="13"/>
        <v/>
      </c>
      <c r="W14" s="17" t="str">
        <f t="shared" si="14"/>
        <v/>
      </c>
      <c r="X14" s="17" t="str">
        <f t="shared" si="15"/>
        <v/>
      </c>
      <c r="Y14" s="17" t="str">
        <f t="shared" si="16"/>
        <v/>
      </c>
      <c r="Z14" s="17" t="str">
        <f t="shared" si="17"/>
        <v/>
      </c>
      <c r="AA14" s="17" t="str">
        <f t="shared" si="18"/>
        <v/>
      </c>
      <c r="AB14" s="17" t="str">
        <f t="shared" si="19"/>
        <v/>
      </c>
      <c r="AC14" s="17" t="str">
        <f t="shared" si="20"/>
        <v/>
      </c>
      <c r="AD14" s="17" t="str">
        <f t="shared" si="21"/>
        <v/>
      </c>
      <c r="AE14" s="17" t="str">
        <f t="shared" si="22"/>
        <v/>
      </c>
      <c r="AF14" s="17" t="str">
        <f t="shared" si="23"/>
        <v/>
      </c>
      <c r="AG14" s="73" t="str">
        <f t="shared" si="12"/>
        <v/>
      </c>
    </row>
    <row r="15" spans="1:33" ht="94.9" customHeight="1">
      <c r="A15" s="108" t="str">
        <f>IFERROR(INDEX('(ア)【入力シート】「職務として受講する研修」 '!C:C,1/LARGE(INDEX(('(ア)【入力シート】「職務として受講する研修」 '!$B$9:$B$58="〇")/ROW('(ア)【入力シート】「職務として受講する研修」 '!$A$9:$A$58),0),ROW(B9))),"")</f>
        <v/>
      </c>
      <c r="B15" s="109" t="str">
        <f>IFERROR(INDEX('(ア)【入力シート】「職務として受講する研修」 '!D:D,1/LARGE(INDEX(('(ア)【入力シート】「職務として受講する研修」 '!$B$9:$B$58="〇")/ROW('(ア)【入力シート】「職務として受講する研修」 '!$A$9:$A$58),0),ROW(C9))),"")</f>
        <v/>
      </c>
      <c r="C15" s="110" t="str">
        <f t="shared" si="0"/>
        <v/>
      </c>
      <c r="D15" s="109" t="str">
        <f>IFERROR(INDEX('(ア)【入力シート】「職務として受講する研修」 '!E:E,1/LARGE(INDEX(('(ア)【入力シート】「職務として受講する研修」 '!$B$9:$B$58="〇")/ROW('(ア)【入力シート】「職務として受講する研修」 '!$A$9:$A$58),0),ROW(E9))),"")</f>
        <v/>
      </c>
      <c r="E15" s="109" t="str">
        <f>IFERROR(INDEX('(ア)【入力シート】「職務として受講する研修」 '!F:F,1/LARGE(INDEX(('(ア)【入力シート】「職務として受講する研修」 '!$B$9:$B$58="〇")/ROW('(ア)【入力シート】「職務として受講する研修」 '!$A$9:$A$58),0),ROW(F9))),"")</f>
        <v/>
      </c>
      <c r="F15" s="109" t="str">
        <f>IFERROR(INDEX('(ア)【入力シート】「職務として受講する研修」 '!G:G,1/LARGE(INDEX(('(ア)【入力シート】「職務として受講する研修」 '!$B$9:$B$58="〇")/ROW('(ア)【入力シート】「職務として受講する研修」 '!$A$9:$A$58),0),ROW(G9))),"")</f>
        <v/>
      </c>
      <c r="G15" s="109" t="str">
        <f>IFERROR(INDEX('(ア)【入力シート】「職務として受講する研修」 '!H:H,1/LARGE(INDEX(('(ア)【入力シート】「職務として受講する研修」 '!$B$9:$B$58="〇")/ROW('(ア)【入力シート】「職務として受講する研修」 '!$A$9:$A$58),0),ROW(H9))),"")</f>
        <v/>
      </c>
      <c r="H15" s="111" t="str">
        <f>IFERROR(INDEX('(ア)【入力シート】「職務として受講する研修」 '!I:I,1/LARGE(INDEX(('(ア)【入力シート】「職務として受講する研修」 '!$B$9:$B$58="〇")/ROW('(ア)【入力シート】「職務として受講する研修」 '!$A$9:$A$58),0),ROW(I9))),"")</f>
        <v/>
      </c>
      <c r="I15" s="91" t="str">
        <f>IFERROR(INDEX('(ア)【入力シート】「職務として受講する研修」 '!J:J,1/LARGE(INDEX(('(ア)【入力シート】「職務として受講する研修」 '!$B$9:$B$58="〇")/ROW('(ア)【入力シート】「職務として受講する研修」 '!$A$9:$A$58),0),ROW(J9))),"")</f>
        <v/>
      </c>
      <c r="J15" s="91" t="str">
        <f>IFERROR(INDEX('(ア)【入力シート】「職務として受講する研修」 '!K:K,1/LARGE(INDEX(('(ア)【入力シート】「職務として受講する研修」 '!$B$9:$B$58="〇")/ROW('(ア)【入力シート】「職務として受講する研修」 '!$A$9:$A$58),0),ROW(K9))),"")</f>
        <v/>
      </c>
      <c r="K15" s="92" t="str">
        <f>IFERROR(INDEX('(ア)【入力シート】「職務として受講する研修」 '!L:L,1/LARGE(INDEX(('(ア)【入力シート】「職務として受講する研修」 '!$B$9:$B$58="〇")/ROW('(ア)【入力シート】「職務として受講する研修」 '!$A$9:$A$58),0),ROW(L10))),"")</f>
        <v/>
      </c>
      <c r="L15" s="92" t="str">
        <f>IFERROR(INDEX('(ア)【入力シート】「職務として受講する研修」 '!M:M,1/LARGE(INDEX(('(ア)【入力シート】「職務として受講する研修」 '!$B$9:$B$58="〇")/ROW('(ア)【入力シート】「職務として受講する研修」 '!$A$9:$A$58),0),ROW(M10))),"")</f>
        <v/>
      </c>
      <c r="M15" s="92" t="str">
        <f>IFERROR(INDEX('(ア)【入力シート】「職務として受講する研修」 '!N:N,1/LARGE(INDEX(('(ア)【入力シート】「職務として受講する研修」 '!$B$9:$B$58="〇")/ROW('(ア)【入力シート】「職務として受講する研修」 '!$A$9:$A$58),0),ROW(N10))),"")</f>
        <v/>
      </c>
      <c r="N15" s="92" t="str">
        <f>IFERROR(INDEX('(ア)【入力シート】「職務として受講する研修」 '!O:O,1/LARGE(INDEX(('(ア)【入力シート】「職務として受講する研修」 '!$B$9:$B$58="〇")/ROW('(ア)【入力シート】「職務として受講する研修」 '!$A$9:$A$58),0),ROW(O10))),"")</f>
        <v/>
      </c>
      <c r="O15" s="92" t="str">
        <f>IFERROR(INDEX('(ア)【入力シート】「職務として受講する研修」 '!P:P,1/LARGE(INDEX(('(ア)【入力シート】「職務として受講する研修」 '!$B$9:$B$58="〇")/ROW('(ア)【入力シート】「職務として受講する研修」 '!$A$9:$A$58),0),ROW(P10))),"")</f>
        <v/>
      </c>
      <c r="P15" s="92" t="str">
        <f>IFERROR(INDEX('(ア)【入力シート】「職務として受講する研修」 '!Q:Q,1/LARGE(INDEX(('(ア)【入力シート】「職務として受講する研修」 '!$B$9:$B$58="〇")/ROW('(ア)【入力シート】「職務として受講する研修」 '!$A$9:$A$58),0),ROW(Q10))),"")</f>
        <v/>
      </c>
      <c r="Q15" s="92" t="str">
        <f>IFERROR(INDEX('(ア)【入力シート】「職務として受講する研修」 '!R:R,1/LARGE(INDEX(('(ア)【入力シート】「職務として受講する研修」 '!$B$9:$B$58="〇")/ROW('(ア)【入力シート】「職務として受講する研修」 '!$A$9:$A$58),0),ROW(R10))),"")</f>
        <v/>
      </c>
      <c r="R15" s="92" t="str">
        <f>IFERROR(INDEX('(ア)【入力シート】「職務として受講する研修」 '!S:S,1/LARGE(INDEX(('(ア)【入力シート】「職務として受講する研修」 '!$B$9:$B$58="〇")/ROW('(ア)【入力シート】「職務として受講する研修」 '!$A$9:$A$58),0),ROW(S10))),"")</f>
        <v/>
      </c>
      <c r="S15" s="92" t="str">
        <f>IFERROR(INDEX('(ア)【入力シート】「職務として受講する研修」 '!T:T,1/LARGE(INDEX(('(ア)【入力シート】「職務として受講する研修」 '!$B$9:$B$58="〇")/ROW('(ア)【入力シート】「職務として受講する研修」 '!$A$9:$A$58),0),ROW(T10))),"")</f>
        <v/>
      </c>
      <c r="T15" s="92" t="str">
        <f>IFERROR(INDEX('(ア)【入力シート】「職務として受講する研修」 '!U:U,1/LARGE(INDEX(('(ア)【入力シート】「職務として受講する研修」 '!$B$9:$B$58="〇")/ROW('(ア)【入力シート】「職務として受講する研修」 '!$A$9:$A$58),0),ROW(U10))),"")</f>
        <v/>
      </c>
      <c r="U15" s="92" t="str">
        <f>IFERROR(INDEX('(ア)【入力シート】「職務として受講する研修」 '!V:V,1/LARGE(INDEX(('(ア)【入力シート】「職務として受講する研修」 '!$B$9:$B$58="〇")/ROW('(ア)【入力シート】「職務として受講する研修」 '!$A$9:$A$58),0),ROW(V10))),"")</f>
        <v/>
      </c>
      <c r="V15" s="17" t="str">
        <f t="shared" si="13"/>
        <v/>
      </c>
      <c r="W15" s="17" t="str">
        <f t="shared" si="14"/>
        <v/>
      </c>
      <c r="X15" s="17" t="str">
        <f t="shared" si="15"/>
        <v/>
      </c>
      <c r="Y15" s="17" t="str">
        <f t="shared" si="16"/>
        <v/>
      </c>
      <c r="Z15" s="17" t="str">
        <f t="shared" si="17"/>
        <v/>
      </c>
      <c r="AA15" s="17" t="str">
        <f t="shared" si="18"/>
        <v/>
      </c>
      <c r="AB15" s="17" t="str">
        <f t="shared" si="19"/>
        <v/>
      </c>
      <c r="AC15" s="17" t="str">
        <f t="shared" si="20"/>
        <v/>
      </c>
      <c r="AD15" s="17" t="str">
        <f t="shared" si="21"/>
        <v/>
      </c>
      <c r="AE15" s="17" t="str">
        <f t="shared" si="22"/>
        <v/>
      </c>
      <c r="AF15" s="17" t="str">
        <f t="shared" si="23"/>
        <v/>
      </c>
      <c r="AG15" s="73" t="str">
        <f t="shared" si="12"/>
        <v/>
      </c>
    </row>
    <row r="16" spans="1:33" ht="94.9" customHeight="1">
      <c r="A16" s="108" t="str">
        <f>IFERROR(INDEX('(ア)【入力シート】「職務として受講する研修」 '!C:C,1/LARGE(INDEX(('(ア)【入力シート】「職務として受講する研修」 '!$B$9:$B$58="〇")/ROW('(ア)【入力シート】「職務として受講する研修」 '!$A$9:$A$58),0),ROW(B10))),"")</f>
        <v/>
      </c>
      <c r="B16" s="109" t="str">
        <f>IFERROR(INDEX('(ア)【入力シート】「職務として受講する研修」 '!D:D,1/LARGE(INDEX(('(ア)【入力シート】「職務として受講する研修」 '!$B$9:$B$58="〇")/ROW('(ア)【入力シート】「職務として受講する研修」 '!$A$9:$A$58),0),ROW(C10))),"")</f>
        <v/>
      </c>
      <c r="C16" s="110" t="str">
        <f t="shared" si="0"/>
        <v/>
      </c>
      <c r="D16" s="109" t="str">
        <f>IFERROR(INDEX('(ア)【入力シート】「職務として受講する研修」 '!E:E,1/LARGE(INDEX(('(ア)【入力シート】「職務として受講する研修」 '!$B$9:$B$58="〇")/ROW('(ア)【入力シート】「職務として受講する研修」 '!$A$9:$A$58),0),ROW(E10))),"")</f>
        <v/>
      </c>
      <c r="E16" s="109" t="str">
        <f>IFERROR(INDEX('(ア)【入力シート】「職務として受講する研修」 '!F:F,1/LARGE(INDEX(('(ア)【入力シート】「職務として受講する研修」 '!$B$9:$B$58="〇")/ROW('(ア)【入力シート】「職務として受講する研修」 '!$A$9:$A$58),0),ROW(F10))),"")</f>
        <v/>
      </c>
      <c r="F16" s="109" t="str">
        <f>IFERROR(INDEX('(ア)【入力シート】「職務として受講する研修」 '!G:G,1/LARGE(INDEX(('(ア)【入力シート】「職務として受講する研修」 '!$B$9:$B$58="〇")/ROW('(ア)【入力シート】「職務として受講する研修」 '!$A$9:$A$58),0),ROW(G10))),"")</f>
        <v/>
      </c>
      <c r="G16" s="109" t="str">
        <f>IFERROR(INDEX('(ア)【入力シート】「職務として受講する研修」 '!H:H,1/LARGE(INDEX(('(ア)【入力シート】「職務として受講する研修」 '!$B$9:$B$58="〇")/ROW('(ア)【入力シート】「職務として受講する研修」 '!$A$9:$A$58),0),ROW(H10))),"")</f>
        <v/>
      </c>
      <c r="H16" s="111" t="str">
        <f>IFERROR(INDEX('(ア)【入力シート】「職務として受講する研修」 '!I:I,1/LARGE(INDEX(('(ア)【入力シート】「職務として受講する研修」 '!$B$9:$B$58="〇")/ROW('(ア)【入力シート】「職務として受講する研修」 '!$A$9:$A$58),0),ROW(I10))),"")</f>
        <v/>
      </c>
      <c r="I16" s="91" t="str">
        <f>IFERROR(INDEX('(ア)【入力シート】「職務として受講する研修」 '!J:J,1/LARGE(INDEX(('(ア)【入力シート】「職務として受講する研修」 '!$B$9:$B$58="〇")/ROW('(ア)【入力シート】「職務として受講する研修」 '!$A$9:$A$58),0),ROW(J10))),"")</f>
        <v/>
      </c>
      <c r="J16" s="91" t="str">
        <f>IFERROR(INDEX('(ア)【入力シート】「職務として受講する研修」 '!K:K,1/LARGE(INDEX(('(ア)【入力シート】「職務として受講する研修」 '!$B$9:$B$58="〇")/ROW('(ア)【入力シート】「職務として受講する研修」 '!$A$9:$A$58),0),ROW(K10))),"")</f>
        <v/>
      </c>
      <c r="K16" s="92" t="str">
        <f>IFERROR(INDEX('(ア)【入力シート】「職務として受講する研修」 '!L:L,1/LARGE(INDEX(('(ア)【入力シート】「職務として受講する研修」 '!$B$9:$B$58="〇")/ROW('(ア)【入力シート】「職務として受講する研修」 '!$A$9:$A$58),0),ROW(L11))),"")</f>
        <v/>
      </c>
      <c r="L16" s="92" t="str">
        <f>IFERROR(INDEX('(ア)【入力シート】「職務として受講する研修」 '!M:M,1/LARGE(INDEX(('(ア)【入力シート】「職務として受講する研修」 '!$B$9:$B$58="〇")/ROW('(ア)【入力シート】「職務として受講する研修」 '!$A$9:$A$58),0),ROW(M11))),"")</f>
        <v/>
      </c>
      <c r="M16" s="92" t="str">
        <f>IFERROR(INDEX('(ア)【入力シート】「職務として受講する研修」 '!N:N,1/LARGE(INDEX(('(ア)【入力シート】「職務として受講する研修」 '!$B$9:$B$58="〇")/ROW('(ア)【入力シート】「職務として受講する研修」 '!$A$9:$A$58),0),ROW(N11))),"")</f>
        <v/>
      </c>
      <c r="N16" s="92" t="str">
        <f>IFERROR(INDEX('(ア)【入力シート】「職務として受講する研修」 '!O:O,1/LARGE(INDEX(('(ア)【入力シート】「職務として受講する研修」 '!$B$9:$B$58="〇")/ROW('(ア)【入力シート】「職務として受講する研修」 '!$A$9:$A$58),0),ROW(O11))),"")</f>
        <v/>
      </c>
      <c r="O16" s="92" t="str">
        <f>IFERROR(INDEX('(ア)【入力シート】「職務として受講する研修」 '!P:P,1/LARGE(INDEX(('(ア)【入力シート】「職務として受講する研修」 '!$B$9:$B$58="〇")/ROW('(ア)【入力シート】「職務として受講する研修」 '!$A$9:$A$58),0),ROW(P11))),"")</f>
        <v/>
      </c>
      <c r="P16" s="92" t="str">
        <f>IFERROR(INDEX('(ア)【入力シート】「職務として受講する研修」 '!Q:Q,1/LARGE(INDEX(('(ア)【入力シート】「職務として受講する研修」 '!$B$9:$B$58="〇")/ROW('(ア)【入力シート】「職務として受講する研修」 '!$A$9:$A$58),0),ROW(Q11))),"")</f>
        <v/>
      </c>
      <c r="Q16" s="92" t="str">
        <f>IFERROR(INDEX('(ア)【入力シート】「職務として受講する研修」 '!R:R,1/LARGE(INDEX(('(ア)【入力シート】「職務として受講する研修」 '!$B$9:$B$58="〇")/ROW('(ア)【入力シート】「職務として受講する研修」 '!$A$9:$A$58),0),ROW(R11))),"")</f>
        <v/>
      </c>
      <c r="R16" s="92" t="str">
        <f>IFERROR(INDEX('(ア)【入力シート】「職務として受講する研修」 '!S:S,1/LARGE(INDEX(('(ア)【入力シート】「職務として受講する研修」 '!$B$9:$B$58="〇")/ROW('(ア)【入力シート】「職務として受講する研修」 '!$A$9:$A$58),0),ROW(S11))),"")</f>
        <v/>
      </c>
      <c r="S16" s="92" t="str">
        <f>IFERROR(INDEX('(ア)【入力シート】「職務として受講する研修」 '!T:T,1/LARGE(INDEX(('(ア)【入力シート】「職務として受講する研修」 '!$B$9:$B$58="〇")/ROW('(ア)【入力シート】「職務として受講する研修」 '!$A$9:$A$58),0),ROW(T11))),"")</f>
        <v/>
      </c>
      <c r="T16" s="92" t="str">
        <f>IFERROR(INDEX('(ア)【入力シート】「職務として受講する研修」 '!U:U,1/LARGE(INDEX(('(ア)【入力シート】「職務として受講する研修」 '!$B$9:$B$58="〇")/ROW('(ア)【入力シート】「職務として受講する研修」 '!$A$9:$A$58),0),ROW(U11))),"")</f>
        <v/>
      </c>
      <c r="U16" s="92" t="str">
        <f>IFERROR(INDEX('(ア)【入力シート】「職務として受講する研修」 '!V:V,1/LARGE(INDEX(('(ア)【入力シート】「職務として受講する研修」 '!$B$9:$B$58="〇")/ROW('(ア)【入力シート】「職務として受講する研修」 '!$A$9:$A$58),0),ROW(V11))),"")</f>
        <v/>
      </c>
      <c r="V16" s="17" t="str">
        <f t="shared" si="13"/>
        <v/>
      </c>
      <c r="W16" s="17" t="str">
        <f t="shared" si="14"/>
        <v/>
      </c>
      <c r="X16" s="17" t="str">
        <f t="shared" si="15"/>
        <v/>
      </c>
      <c r="Y16" s="17" t="str">
        <f t="shared" si="16"/>
        <v/>
      </c>
      <c r="Z16" s="17" t="str">
        <f t="shared" si="17"/>
        <v/>
      </c>
      <c r="AA16" s="17" t="str">
        <f t="shared" si="18"/>
        <v/>
      </c>
      <c r="AB16" s="17" t="str">
        <f t="shared" si="19"/>
        <v/>
      </c>
      <c r="AC16" s="17" t="str">
        <f t="shared" si="20"/>
        <v/>
      </c>
      <c r="AD16" s="17" t="str">
        <f t="shared" si="21"/>
        <v/>
      </c>
      <c r="AE16" s="17" t="str">
        <f t="shared" si="22"/>
        <v/>
      </c>
      <c r="AF16" s="17" t="str">
        <f t="shared" si="23"/>
        <v/>
      </c>
      <c r="AG16" s="73" t="str">
        <f t="shared" si="12"/>
        <v/>
      </c>
    </row>
    <row r="17" spans="1:33" ht="94.9" customHeight="1">
      <c r="A17" s="108" t="str">
        <f>IFERROR(INDEX('(ア)【入力シート】「職務として受講する研修」 '!C:C,1/LARGE(INDEX(('(ア)【入力シート】「職務として受講する研修」 '!$B$9:$B$58="〇")/ROW('(ア)【入力シート】「職務として受講する研修」 '!$A$9:$A$58),0),ROW(B11))),"")</f>
        <v/>
      </c>
      <c r="B17" s="109" t="str">
        <f>IFERROR(INDEX('(ア)【入力シート】「職務として受講する研修」 '!D:D,1/LARGE(INDEX(('(ア)【入力シート】「職務として受講する研修」 '!$B$9:$B$58="〇")/ROW('(ア)【入力シート】「職務として受講する研修」 '!$A$9:$A$58),0),ROW(C11))),"")</f>
        <v/>
      </c>
      <c r="C17" s="110" t="str">
        <f t="shared" si="0"/>
        <v/>
      </c>
      <c r="D17" s="109" t="str">
        <f>IFERROR(INDEX('(ア)【入力シート】「職務として受講する研修」 '!E:E,1/LARGE(INDEX(('(ア)【入力シート】「職務として受講する研修」 '!$B$9:$B$58="〇")/ROW('(ア)【入力シート】「職務として受講する研修」 '!$A$9:$A$58),0),ROW(E11))),"")</f>
        <v/>
      </c>
      <c r="E17" s="109" t="str">
        <f>IFERROR(INDEX('(ア)【入力シート】「職務として受講する研修」 '!F:F,1/LARGE(INDEX(('(ア)【入力シート】「職務として受講する研修」 '!$B$9:$B$58="〇")/ROW('(ア)【入力シート】「職務として受講する研修」 '!$A$9:$A$58),0),ROW(F11))),"")</f>
        <v/>
      </c>
      <c r="F17" s="109" t="str">
        <f>IFERROR(INDEX('(ア)【入力シート】「職務として受講する研修」 '!G:G,1/LARGE(INDEX(('(ア)【入力シート】「職務として受講する研修」 '!$B$9:$B$58="〇")/ROW('(ア)【入力シート】「職務として受講する研修」 '!$A$9:$A$58),0),ROW(G11))),"")</f>
        <v/>
      </c>
      <c r="G17" s="109" t="str">
        <f>IFERROR(INDEX('(ア)【入力シート】「職務として受講する研修」 '!H:H,1/LARGE(INDEX(('(ア)【入力シート】「職務として受講する研修」 '!$B$9:$B$58="〇")/ROW('(ア)【入力シート】「職務として受講する研修」 '!$A$9:$A$58),0),ROW(H11))),"")</f>
        <v/>
      </c>
      <c r="H17" s="111" t="str">
        <f>IFERROR(INDEX('(ア)【入力シート】「職務として受講する研修」 '!I:I,1/LARGE(INDEX(('(ア)【入力シート】「職務として受講する研修」 '!$B$9:$B$58="〇")/ROW('(ア)【入力シート】「職務として受講する研修」 '!$A$9:$A$58),0),ROW(I11))),"")</f>
        <v/>
      </c>
      <c r="I17" s="91" t="str">
        <f>IFERROR(INDEX('(ア)【入力シート】「職務として受講する研修」 '!J:J,1/LARGE(INDEX(('(ア)【入力シート】「職務として受講する研修」 '!$B$9:$B$58="〇")/ROW('(ア)【入力シート】「職務として受講する研修」 '!$A$9:$A$58),0),ROW(J11))),"")</f>
        <v/>
      </c>
      <c r="J17" s="91" t="str">
        <f>IFERROR(INDEX('(ア)【入力シート】「職務として受講する研修」 '!K:K,1/LARGE(INDEX(('(ア)【入力シート】「職務として受講する研修」 '!$B$9:$B$58="〇")/ROW('(ア)【入力シート】「職務として受講する研修」 '!$A$9:$A$58),0),ROW(K11))),"")</f>
        <v/>
      </c>
      <c r="K17" s="92" t="str">
        <f>IFERROR(INDEX('(ア)【入力シート】「職務として受講する研修」 '!L:L,1/LARGE(INDEX(('(ア)【入力シート】「職務として受講する研修」 '!$B$9:$B$58="〇")/ROW('(ア)【入力シート】「職務として受講する研修」 '!$A$9:$A$58),0),ROW(L12))),"")</f>
        <v/>
      </c>
      <c r="L17" s="92" t="str">
        <f>IFERROR(INDEX('(ア)【入力シート】「職務として受講する研修」 '!M:M,1/LARGE(INDEX(('(ア)【入力シート】「職務として受講する研修」 '!$B$9:$B$58="〇")/ROW('(ア)【入力シート】「職務として受講する研修」 '!$A$9:$A$58),0),ROW(M12))),"")</f>
        <v/>
      </c>
      <c r="M17" s="92" t="str">
        <f>IFERROR(INDEX('(ア)【入力シート】「職務として受講する研修」 '!N:N,1/LARGE(INDEX(('(ア)【入力シート】「職務として受講する研修」 '!$B$9:$B$58="〇")/ROW('(ア)【入力シート】「職務として受講する研修」 '!$A$9:$A$58),0),ROW(N12))),"")</f>
        <v/>
      </c>
      <c r="N17" s="92" t="str">
        <f>IFERROR(INDEX('(ア)【入力シート】「職務として受講する研修」 '!O:O,1/LARGE(INDEX(('(ア)【入力シート】「職務として受講する研修」 '!$B$9:$B$58="〇")/ROW('(ア)【入力シート】「職務として受講する研修」 '!$A$9:$A$58),0),ROW(O12))),"")</f>
        <v/>
      </c>
      <c r="O17" s="92" t="str">
        <f>IFERROR(INDEX('(ア)【入力シート】「職務として受講する研修」 '!P:P,1/LARGE(INDEX(('(ア)【入力シート】「職務として受講する研修」 '!$B$9:$B$58="〇")/ROW('(ア)【入力シート】「職務として受講する研修」 '!$A$9:$A$58),0),ROW(P12))),"")</f>
        <v/>
      </c>
      <c r="P17" s="92" t="str">
        <f>IFERROR(INDEX('(ア)【入力シート】「職務として受講する研修」 '!Q:Q,1/LARGE(INDEX(('(ア)【入力シート】「職務として受講する研修」 '!$B$9:$B$58="〇")/ROW('(ア)【入力シート】「職務として受講する研修」 '!$A$9:$A$58),0),ROW(Q12))),"")</f>
        <v/>
      </c>
      <c r="Q17" s="92" t="str">
        <f>IFERROR(INDEX('(ア)【入力シート】「職務として受講する研修」 '!R:R,1/LARGE(INDEX(('(ア)【入力シート】「職務として受講する研修」 '!$B$9:$B$58="〇")/ROW('(ア)【入力シート】「職務として受講する研修」 '!$A$9:$A$58),0),ROW(R12))),"")</f>
        <v/>
      </c>
      <c r="R17" s="92" t="str">
        <f>IFERROR(INDEX('(ア)【入力シート】「職務として受講する研修」 '!S:S,1/LARGE(INDEX(('(ア)【入力シート】「職務として受講する研修」 '!$B$9:$B$58="〇")/ROW('(ア)【入力シート】「職務として受講する研修」 '!$A$9:$A$58),0),ROW(S12))),"")</f>
        <v/>
      </c>
      <c r="S17" s="92" t="str">
        <f>IFERROR(INDEX('(ア)【入力シート】「職務として受講する研修」 '!T:T,1/LARGE(INDEX(('(ア)【入力シート】「職務として受講する研修」 '!$B$9:$B$58="〇")/ROW('(ア)【入力シート】「職務として受講する研修」 '!$A$9:$A$58),0),ROW(T12))),"")</f>
        <v/>
      </c>
      <c r="T17" s="92" t="str">
        <f>IFERROR(INDEX('(ア)【入力シート】「職務として受講する研修」 '!U:U,1/LARGE(INDEX(('(ア)【入力シート】「職務として受講する研修」 '!$B$9:$B$58="〇")/ROW('(ア)【入力シート】「職務として受講する研修」 '!$A$9:$A$58),0),ROW(U12))),"")</f>
        <v/>
      </c>
      <c r="U17" s="92" t="str">
        <f>IFERROR(INDEX('(ア)【入力シート】「職務として受講する研修」 '!V:V,1/LARGE(INDEX(('(ア)【入力シート】「職務として受講する研修」 '!$B$9:$B$58="〇")/ROW('(ア)【入力シート】「職務として受講する研修」 '!$A$9:$A$58),0),ROW(V12))),"")</f>
        <v/>
      </c>
      <c r="V17" s="17" t="str">
        <f t="shared" si="13"/>
        <v/>
      </c>
      <c r="W17" s="17" t="str">
        <f t="shared" si="14"/>
        <v/>
      </c>
      <c r="X17" s="17" t="str">
        <f t="shared" si="15"/>
        <v/>
      </c>
      <c r="Y17" s="17" t="str">
        <f t="shared" si="16"/>
        <v/>
      </c>
      <c r="Z17" s="17" t="str">
        <f t="shared" si="17"/>
        <v/>
      </c>
      <c r="AA17" s="17" t="str">
        <f t="shared" si="18"/>
        <v/>
      </c>
      <c r="AB17" s="17" t="str">
        <f t="shared" si="19"/>
        <v/>
      </c>
      <c r="AC17" s="17" t="str">
        <f t="shared" si="20"/>
        <v/>
      </c>
      <c r="AD17" s="17" t="str">
        <f t="shared" si="21"/>
        <v/>
      </c>
      <c r="AE17" s="17" t="str">
        <f t="shared" si="22"/>
        <v/>
      </c>
      <c r="AF17" s="17" t="str">
        <f t="shared" si="23"/>
        <v/>
      </c>
      <c r="AG17" s="73" t="str">
        <f t="shared" si="12"/>
        <v/>
      </c>
    </row>
    <row r="18" spans="1:33" ht="94.9" customHeight="1">
      <c r="A18" s="108" t="str">
        <f>IFERROR(INDEX('(ア)【入力シート】「職務として受講する研修」 '!C:C,1/LARGE(INDEX(('(ア)【入力シート】「職務として受講する研修」 '!$B$9:$B$58="〇")/ROW('(ア)【入力シート】「職務として受講する研修」 '!$A$9:$A$58),0),ROW(B12))),"")</f>
        <v/>
      </c>
      <c r="B18" s="109" t="str">
        <f>IFERROR(INDEX('(ア)【入力シート】「職務として受講する研修」 '!D:D,1/LARGE(INDEX(('(ア)【入力シート】「職務として受講する研修」 '!$B$9:$B$58="〇")/ROW('(ア)【入力シート】「職務として受講する研修」 '!$A$9:$A$58),0),ROW(C12))),"")</f>
        <v/>
      </c>
      <c r="C18" s="110" t="str">
        <f t="shared" si="0"/>
        <v/>
      </c>
      <c r="D18" s="109" t="str">
        <f>IFERROR(INDEX('(ア)【入力シート】「職務として受講する研修」 '!E:E,1/LARGE(INDEX(('(ア)【入力シート】「職務として受講する研修」 '!$B$9:$B$58="〇")/ROW('(ア)【入力シート】「職務として受講する研修」 '!$A$9:$A$58),0),ROW(E12))),"")</f>
        <v/>
      </c>
      <c r="E18" s="109" t="str">
        <f>IFERROR(INDEX('(ア)【入力シート】「職務として受講する研修」 '!F:F,1/LARGE(INDEX(('(ア)【入力シート】「職務として受講する研修」 '!$B$9:$B$58="〇")/ROW('(ア)【入力シート】「職務として受講する研修」 '!$A$9:$A$58),0),ROW(F12))),"")</f>
        <v/>
      </c>
      <c r="F18" s="109" t="str">
        <f>IFERROR(INDEX('(ア)【入力シート】「職務として受講する研修」 '!G:G,1/LARGE(INDEX(('(ア)【入力シート】「職務として受講する研修」 '!$B$9:$B$58="〇")/ROW('(ア)【入力シート】「職務として受講する研修」 '!$A$9:$A$58),0),ROW(G12))),"")</f>
        <v/>
      </c>
      <c r="G18" s="109" t="str">
        <f>IFERROR(INDEX('(ア)【入力シート】「職務として受講する研修」 '!H:H,1/LARGE(INDEX(('(ア)【入力シート】「職務として受講する研修」 '!$B$9:$B$58="〇")/ROW('(ア)【入力シート】「職務として受講する研修」 '!$A$9:$A$58),0),ROW(H12))),"")</f>
        <v/>
      </c>
      <c r="H18" s="111" t="str">
        <f>IFERROR(INDEX('(ア)【入力シート】「職務として受講する研修」 '!I:I,1/LARGE(INDEX(('(ア)【入力シート】「職務として受講する研修」 '!$B$9:$B$58="〇")/ROW('(ア)【入力シート】「職務として受講する研修」 '!$A$9:$A$58),0),ROW(I12))),"")</f>
        <v/>
      </c>
      <c r="I18" s="91" t="str">
        <f>IFERROR(INDEX('(ア)【入力シート】「職務として受講する研修」 '!J:J,1/LARGE(INDEX(('(ア)【入力シート】「職務として受講する研修」 '!$B$9:$B$58="〇")/ROW('(ア)【入力シート】「職務として受講する研修」 '!$A$9:$A$58),0),ROW(J12))),"")</f>
        <v/>
      </c>
      <c r="J18" s="91" t="str">
        <f>IFERROR(INDEX('(ア)【入力シート】「職務として受講する研修」 '!K:K,1/LARGE(INDEX(('(ア)【入力シート】「職務として受講する研修」 '!$B$9:$B$58="〇")/ROW('(ア)【入力シート】「職務として受講する研修」 '!$A$9:$A$58),0),ROW(K12))),"")</f>
        <v/>
      </c>
      <c r="K18" s="92" t="str">
        <f>IFERROR(INDEX('(ア)【入力シート】「職務として受講する研修」 '!L:L,1/LARGE(INDEX(('(ア)【入力シート】「職務として受講する研修」 '!$B$9:$B$58="〇")/ROW('(ア)【入力シート】「職務として受講する研修」 '!$A$9:$A$58),0),ROW(L13))),"")</f>
        <v/>
      </c>
      <c r="L18" s="92" t="str">
        <f>IFERROR(INDEX('(ア)【入力シート】「職務として受講する研修」 '!M:M,1/LARGE(INDEX(('(ア)【入力シート】「職務として受講する研修」 '!$B$9:$B$58="〇")/ROW('(ア)【入力シート】「職務として受講する研修」 '!$A$9:$A$58),0),ROW(M13))),"")</f>
        <v/>
      </c>
      <c r="M18" s="92" t="str">
        <f>IFERROR(INDEX('(ア)【入力シート】「職務として受講する研修」 '!N:N,1/LARGE(INDEX(('(ア)【入力シート】「職務として受講する研修」 '!$B$9:$B$58="〇")/ROW('(ア)【入力シート】「職務として受講する研修」 '!$A$9:$A$58),0),ROW(N13))),"")</f>
        <v/>
      </c>
      <c r="N18" s="92" t="str">
        <f>IFERROR(INDEX('(ア)【入力シート】「職務として受講する研修」 '!O:O,1/LARGE(INDEX(('(ア)【入力シート】「職務として受講する研修」 '!$B$9:$B$58="〇")/ROW('(ア)【入力シート】「職務として受講する研修」 '!$A$9:$A$58),0),ROW(O13))),"")</f>
        <v/>
      </c>
      <c r="O18" s="92" t="str">
        <f>IFERROR(INDEX('(ア)【入力シート】「職務として受講する研修」 '!P:P,1/LARGE(INDEX(('(ア)【入力シート】「職務として受講する研修」 '!$B$9:$B$58="〇")/ROW('(ア)【入力シート】「職務として受講する研修」 '!$A$9:$A$58),0),ROW(P13))),"")</f>
        <v/>
      </c>
      <c r="P18" s="92" t="str">
        <f>IFERROR(INDEX('(ア)【入力シート】「職務として受講する研修」 '!Q:Q,1/LARGE(INDEX(('(ア)【入力シート】「職務として受講する研修」 '!$B$9:$B$58="〇")/ROW('(ア)【入力シート】「職務として受講する研修」 '!$A$9:$A$58),0),ROW(Q13))),"")</f>
        <v/>
      </c>
      <c r="Q18" s="92" t="str">
        <f>IFERROR(INDEX('(ア)【入力シート】「職務として受講する研修」 '!R:R,1/LARGE(INDEX(('(ア)【入力シート】「職務として受講する研修」 '!$B$9:$B$58="〇")/ROW('(ア)【入力シート】「職務として受講する研修」 '!$A$9:$A$58),0),ROW(R13))),"")</f>
        <v/>
      </c>
      <c r="R18" s="92" t="str">
        <f>IFERROR(INDEX('(ア)【入力シート】「職務として受講する研修」 '!S:S,1/LARGE(INDEX(('(ア)【入力シート】「職務として受講する研修」 '!$B$9:$B$58="〇")/ROW('(ア)【入力シート】「職務として受講する研修」 '!$A$9:$A$58),0),ROW(S13))),"")</f>
        <v/>
      </c>
      <c r="S18" s="92" t="str">
        <f>IFERROR(INDEX('(ア)【入力シート】「職務として受講する研修」 '!T:T,1/LARGE(INDEX(('(ア)【入力シート】「職務として受講する研修」 '!$B$9:$B$58="〇")/ROW('(ア)【入力シート】「職務として受講する研修」 '!$A$9:$A$58),0),ROW(T13))),"")</f>
        <v/>
      </c>
      <c r="T18" s="92" t="str">
        <f>IFERROR(INDEX('(ア)【入力シート】「職務として受講する研修」 '!U:U,1/LARGE(INDEX(('(ア)【入力シート】「職務として受講する研修」 '!$B$9:$B$58="〇")/ROW('(ア)【入力シート】「職務として受講する研修」 '!$A$9:$A$58),0),ROW(U13))),"")</f>
        <v/>
      </c>
      <c r="U18" s="92" t="str">
        <f>IFERROR(INDEX('(ア)【入力シート】「職務として受講する研修」 '!V:V,1/LARGE(INDEX(('(ア)【入力シート】「職務として受講する研修」 '!$B$9:$B$58="〇")/ROW('(ア)【入力シート】「職務として受講する研修」 '!$A$9:$A$58),0),ROW(V13))),"")</f>
        <v/>
      </c>
      <c r="V18" s="17" t="str">
        <f t="shared" si="13"/>
        <v/>
      </c>
      <c r="W18" s="17" t="str">
        <f t="shared" si="14"/>
        <v/>
      </c>
      <c r="X18" s="17" t="str">
        <f t="shared" si="15"/>
        <v/>
      </c>
      <c r="Y18" s="17" t="str">
        <f t="shared" si="16"/>
        <v/>
      </c>
      <c r="Z18" s="17" t="str">
        <f t="shared" si="17"/>
        <v/>
      </c>
      <c r="AA18" s="17" t="str">
        <f t="shared" si="18"/>
        <v/>
      </c>
      <c r="AB18" s="17" t="str">
        <f t="shared" si="19"/>
        <v/>
      </c>
      <c r="AC18" s="17" t="str">
        <f t="shared" si="20"/>
        <v/>
      </c>
      <c r="AD18" s="17" t="str">
        <f t="shared" si="21"/>
        <v/>
      </c>
      <c r="AE18" s="17" t="str">
        <f t="shared" si="22"/>
        <v/>
      </c>
      <c r="AF18" s="17" t="str">
        <f t="shared" si="23"/>
        <v/>
      </c>
      <c r="AG18" s="73" t="str">
        <f t="shared" si="12"/>
        <v/>
      </c>
    </row>
    <row r="19" spans="1:33" ht="94.9" customHeight="1">
      <c r="A19" s="108" t="str">
        <f>IFERROR(INDEX('(ア)【入力シート】「職務として受講する研修」 '!C:C,1/LARGE(INDEX(('(ア)【入力シート】「職務として受講する研修」 '!$B$9:$B$58="〇")/ROW('(ア)【入力シート】「職務として受講する研修」 '!$A$9:$A$58),0),ROW(B13))),"")</f>
        <v/>
      </c>
      <c r="B19" s="109" t="str">
        <f>IFERROR(INDEX('(ア)【入力シート】「職務として受講する研修」 '!D:D,1/LARGE(INDEX(('(ア)【入力シート】「職務として受講する研修」 '!$B$9:$B$58="〇")/ROW('(ア)【入力シート】「職務として受講する研修」 '!$A$9:$A$58),0),ROW(C13))),"")</f>
        <v/>
      </c>
      <c r="C19" s="110" t="str">
        <f t="shared" si="0"/>
        <v/>
      </c>
      <c r="D19" s="109" t="str">
        <f>IFERROR(INDEX('(ア)【入力シート】「職務として受講する研修」 '!E:E,1/LARGE(INDEX(('(ア)【入力シート】「職務として受講する研修」 '!$B$9:$B$58="〇")/ROW('(ア)【入力シート】「職務として受講する研修」 '!$A$9:$A$58),0),ROW(E13))),"")</f>
        <v/>
      </c>
      <c r="E19" s="109" t="str">
        <f>IFERROR(INDEX('(ア)【入力シート】「職務として受講する研修」 '!F:F,1/LARGE(INDEX(('(ア)【入力シート】「職務として受講する研修」 '!$B$9:$B$58="〇")/ROW('(ア)【入力シート】「職務として受講する研修」 '!$A$9:$A$58),0),ROW(F13))),"")</f>
        <v/>
      </c>
      <c r="F19" s="109" t="str">
        <f>IFERROR(INDEX('(ア)【入力シート】「職務として受講する研修」 '!G:G,1/LARGE(INDEX(('(ア)【入力シート】「職務として受講する研修」 '!$B$9:$B$58="〇")/ROW('(ア)【入力シート】「職務として受講する研修」 '!$A$9:$A$58),0),ROW(G13))),"")</f>
        <v/>
      </c>
      <c r="G19" s="109" t="str">
        <f>IFERROR(INDEX('(ア)【入力シート】「職務として受講する研修」 '!H:H,1/LARGE(INDEX(('(ア)【入力シート】「職務として受講する研修」 '!$B$9:$B$58="〇")/ROW('(ア)【入力シート】「職務として受講する研修」 '!$A$9:$A$58),0),ROW(H13))),"")</f>
        <v/>
      </c>
      <c r="H19" s="111" t="str">
        <f>IFERROR(INDEX('(ア)【入力シート】「職務として受講する研修」 '!I:I,1/LARGE(INDEX(('(ア)【入力シート】「職務として受講する研修」 '!$B$9:$B$58="〇")/ROW('(ア)【入力シート】「職務として受講する研修」 '!$A$9:$A$58),0),ROW(I13))),"")</f>
        <v/>
      </c>
      <c r="I19" s="91" t="str">
        <f>IFERROR(INDEX('(ア)【入力シート】「職務として受講する研修」 '!J:J,1/LARGE(INDEX(('(ア)【入力シート】「職務として受講する研修」 '!$B$9:$B$58="〇")/ROW('(ア)【入力シート】「職務として受講する研修」 '!$A$9:$A$58),0),ROW(J13))),"")</f>
        <v/>
      </c>
      <c r="J19" s="91" t="str">
        <f>IFERROR(INDEX('(ア)【入力シート】「職務として受講する研修」 '!K:K,1/LARGE(INDEX(('(ア)【入力シート】「職務として受講する研修」 '!$B$9:$B$58="〇")/ROW('(ア)【入力シート】「職務として受講する研修」 '!$A$9:$A$58),0),ROW(K13))),"")</f>
        <v/>
      </c>
      <c r="K19" s="92" t="str">
        <f>IFERROR(INDEX('(ア)【入力シート】「職務として受講する研修」 '!L:L,1/LARGE(INDEX(('(ア)【入力シート】「職務として受講する研修」 '!$B$9:$B$58="〇")/ROW('(ア)【入力シート】「職務として受講する研修」 '!$A$9:$A$58),0),ROW(L14))),"")</f>
        <v/>
      </c>
      <c r="L19" s="92" t="str">
        <f>IFERROR(INDEX('(ア)【入力シート】「職務として受講する研修」 '!M:M,1/LARGE(INDEX(('(ア)【入力シート】「職務として受講する研修」 '!$B$9:$B$58="〇")/ROW('(ア)【入力シート】「職務として受講する研修」 '!$A$9:$A$58),0),ROW(M14))),"")</f>
        <v/>
      </c>
      <c r="M19" s="92" t="str">
        <f>IFERROR(INDEX('(ア)【入力シート】「職務として受講する研修」 '!N:N,1/LARGE(INDEX(('(ア)【入力シート】「職務として受講する研修」 '!$B$9:$B$58="〇")/ROW('(ア)【入力シート】「職務として受講する研修」 '!$A$9:$A$58),0),ROW(N14))),"")</f>
        <v/>
      </c>
      <c r="N19" s="92" t="str">
        <f>IFERROR(INDEX('(ア)【入力シート】「職務として受講する研修」 '!O:O,1/LARGE(INDEX(('(ア)【入力シート】「職務として受講する研修」 '!$B$9:$B$58="〇")/ROW('(ア)【入力シート】「職務として受講する研修」 '!$A$9:$A$58),0),ROW(O14))),"")</f>
        <v/>
      </c>
      <c r="O19" s="92" t="str">
        <f>IFERROR(INDEX('(ア)【入力シート】「職務として受講する研修」 '!P:P,1/LARGE(INDEX(('(ア)【入力シート】「職務として受講する研修」 '!$B$9:$B$58="〇")/ROW('(ア)【入力シート】「職務として受講する研修」 '!$A$9:$A$58),0),ROW(P14))),"")</f>
        <v/>
      </c>
      <c r="P19" s="92" t="str">
        <f>IFERROR(INDEX('(ア)【入力シート】「職務として受講する研修」 '!Q:Q,1/LARGE(INDEX(('(ア)【入力シート】「職務として受講する研修」 '!$B$9:$B$58="〇")/ROW('(ア)【入力シート】「職務として受講する研修」 '!$A$9:$A$58),0),ROW(Q14))),"")</f>
        <v/>
      </c>
      <c r="Q19" s="92" t="str">
        <f>IFERROR(INDEX('(ア)【入力シート】「職務として受講する研修」 '!R:R,1/LARGE(INDEX(('(ア)【入力シート】「職務として受講する研修」 '!$B$9:$B$58="〇")/ROW('(ア)【入力シート】「職務として受講する研修」 '!$A$9:$A$58),0),ROW(R14))),"")</f>
        <v/>
      </c>
      <c r="R19" s="92" t="str">
        <f>IFERROR(INDEX('(ア)【入力シート】「職務として受講する研修」 '!S:S,1/LARGE(INDEX(('(ア)【入力シート】「職務として受講する研修」 '!$B$9:$B$58="〇")/ROW('(ア)【入力シート】「職務として受講する研修」 '!$A$9:$A$58),0),ROW(S14))),"")</f>
        <v/>
      </c>
      <c r="S19" s="92" t="str">
        <f>IFERROR(INDEX('(ア)【入力シート】「職務として受講する研修」 '!T:T,1/LARGE(INDEX(('(ア)【入力シート】「職務として受講する研修」 '!$B$9:$B$58="〇")/ROW('(ア)【入力シート】「職務として受講する研修」 '!$A$9:$A$58),0),ROW(T14))),"")</f>
        <v/>
      </c>
      <c r="T19" s="92" t="str">
        <f>IFERROR(INDEX('(ア)【入力シート】「職務として受講する研修」 '!U:U,1/LARGE(INDEX(('(ア)【入力シート】「職務として受講する研修」 '!$B$9:$B$58="〇")/ROW('(ア)【入力シート】「職務として受講する研修」 '!$A$9:$A$58),0),ROW(U14))),"")</f>
        <v/>
      </c>
      <c r="U19" s="92" t="str">
        <f>IFERROR(INDEX('(ア)【入力シート】「職務として受講する研修」 '!V:V,1/LARGE(INDEX(('(ア)【入力シート】「職務として受講する研修」 '!$B$9:$B$58="〇")/ROW('(ア)【入力シート】「職務として受講する研修」 '!$A$9:$A$58),0),ROW(V14))),"")</f>
        <v/>
      </c>
      <c r="V19" s="17" t="str">
        <f t="shared" si="13"/>
        <v/>
      </c>
      <c r="W19" s="17" t="str">
        <f t="shared" si="14"/>
        <v/>
      </c>
      <c r="X19" s="17" t="str">
        <f t="shared" si="15"/>
        <v/>
      </c>
      <c r="Y19" s="17" t="str">
        <f t="shared" si="16"/>
        <v/>
      </c>
      <c r="Z19" s="17" t="str">
        <f t="shared" si="17"/>
        <v/>
      </c>
      <c r="AA19" s="17" t="str">
        <f t="shared" si="18"/>
        <v/>
      </c>
      <c r="AB19" s="17" t="str">
        <f t="shared" si="19"/>
        <v/>
      </c>
      <c r="AC19" s="17" t="str">
        <f t="shared" si="20"/>
        <v/>
      </c>
      <c r="AD19" s="17" t="str">
        <f t="shared" si="21"/>
        <v/>
      </c>
      <c r="AE19" s="17" t="str">
        <f t="shared" si="22"/>
        <v/>
      </c>
      <c r="AF19" s="17" t="str">
        <f t="shared" si="23"/>
        <v/>
      </c>
      <c r="AG19" s="73" t="str">
        <f t="shared" si="12"/>
        <v/>
      </c>
    </row>
    <row r="20" spans="1:33" ht="94.9" customHeight="1">
      <c r="A20" s="108" t="str">
        <f>IFERROR(INDEX('(ア)【入力シート】「職務として受講する研修」 '!C:C,1/LARGE(INDEX(('(ア)【入力シート】「職務として受講する研修」 '!$B$9:$B$58="〇")/ROW('(ア)【入力シート】「職務として受講する研修」 '!$A$9:$A$58),0),ROW(B14))),"")</f>
        <v/>
      </c>
      <c r="B20" s="109" t="str">
        <f>IFERROR(INDEX('(ア)【入力シート】「職務として受講する研修」 '!D:D,1/LARGE(INDEX(('(ア)【入力シート】「職務として受講する研修」 '!$B$9:$B$58="〇")/ROW('(ア)【入力シート】「職務として受講する研修」 '!$A$9:$A$58),0),ROW(C14))),"")</f>
        <v/>
      </c>
      <c r="C20" s="110" t="str">
        <f t="shared" si="0"/>
        <v/>
      </c>
      <c r="D20" s="109" t="str">
        <f>IFERROR(INDEX('(ア)【入力シート】「職務として受講する研修」 '!E:E,1/LARGE(INDEX(('(ア)【入力シート】「職務として受講する研修」 '!$B$9:$B$58="〇")/ROW('(ア)【入力シート】「職務として受講する研修」 '!$A$9:$A$58),0),ROW(E14))),"")</f>
        <v/>
      </c>
      <c r="E20" s="109" t="str">
        <f>IFERROR(INDEX('(ア)【入力シート】「職務として受講する研修」 '!F:F,1/LARGE(INDEX(('(ア)【入力シート】「職務として受講する研修」 '!$B$9:$B$58="〇")/ROW('(ア)【入力シート】「職務として受講する研修」 '!$A$9:$A$58),0),ROW(F14))),"")</f>
        <v/>
      </c>
      <c r="F20" s="109" t="str">
        <f>IFERROR(INDEX('(ア)【入力シート】「職務として受講する研修」 '!G:G,1/LARGE(INDEX(('(ア)【入力シート】「職務として受講する研修」 '!$B$9:$B$58="〇")/ROW('(ア)【入力シート】「職務として受講する研修」 '!$A$9:$A$58),0),ROW(G14))),"")</f>
        <v/>
      </c>
      <c r="G20" s="109" t="str">
        <f>IFERROR(INDEX('(ア)【入力シート】「職務として受講する研修」 '!H:H,1/LARGE(INDEX(('(ア)【入力シート】「職務として受講する研修」 '!$B$9:$B$58="〇")/ROW('(ア)【入力シート】「職務として受講する研修」 '!$A$9:$A$58),0),ROW(H14))),"")</f>
        <v/>
      </c>
      <c r="H20" s="111" t="str">
        <f>IFERROR(INDEX('(ア)【入力シート】「職務として受講する研修」 '!I:I,1/LARGE(INDEX(('(ア)【入力シート】「職務として受講する研修」 '!$B$9:$B$58="〇")/ROW('(ア)【入力シート】「職務として受講する研修」 '!$A$9:$A$58),0),ROW(I14))),"")</f>
        <v/>
      </c>
      <c r="I20" s="91" t="str">
        <f>IFERROR(INDEX('(ア)【入力シート】「職務として受講する研修」 '!J:J,1/LARGE(INDEX(('(ア)【入力シート】「職務として受講する研修」 '!$B$9:$B$58="〇")/ROW('(ア)【入力シート】「職務として受講する研修」 '!$A$9:$A$58),0),ROW(J14))),"")</f>
        <v/>
      </c>
      <c r="J20" s="91" t="str">
        <f>IFERROR(INDEX('(ア)【入力シート】「職務として受講する研修」 '!K:K,1/LARGE(INDEX(('(ア)【入力シート】「職務として受講する研修」 '!$B$9:$B$58="〇")/ROW('(ア)【入力シート】「職務として受講する研修」 '!$A$9:$A$58),0),ROW(K14))),"")</f>
        <v/>
      </c>
      <c r="K20" s="92" t="str">
        <f>IFERROR(INDEX('(ア)【入力シート】「職務として受講する研修」 '!L:L,1/LARGE(INDEX(('(ア)【入力シート】「職務として受講する研修」 '!$B$9:$B$58="〇")/ROW('(ア)【入力シート】「職務として受講する研修」 '!$A$9:$A$58),0),ROW(L15))),"")</f>
        <v/>
      </c>
      <c r="L20" s="92" t="str">
        <f>IFERROR(INDEX('(ア)【入力シート】「職務として受講する研修」 '!M:M,1/LARGE(INDEX(('(ア)【入力シート】「職務として受講する研修」 '!$B$9:$B$58="〇")/ROW('(ア)【入力シート】「職務として受講する研修」 '!$A$9:$A$58),0),ROW(M15))),"")</f>
        <v/>
      </c>
      <c r="M20" s="92" t="str">
        <f>IFERROR(INDEX('(ア)【入力シート】「職務として受講する研修」 '!N:N,1/LARGE(INDEX(('(ア)【入力シート】「職務として受講する研修」 '!$B$9:$B$58="〇")/ROW('(ア)【入力シート】「職務として受講する研修」 '!$A$9:$A$58),0),ROW(N15))),"")</f>
        <v/>
      </c>
      <c r="N20" s="92" t="str">
        <f>IFERROR(INDEX('(ア)【入力シート】「職務として受講する研修」 '!O:O,1/LARGE(INDEX(('(ア)【入力シート】「職務として受講する研修」 '!$B$9:$B$58="〇")/ROW('(ア)【入力シート】「職務として受講する研修」 '!$A$9:$A$58),0),ROW(O15))),"")</f>
        <v/>
      </c>
      <c r="O20" s="92" t="str">
        <f>IFERROR(INDEX('(ア)【入力シート】「職務として受講する研修」 '!P:P,1/LARGE(INDEX(('(ア)【入力シート】「職務として受講する研修」 '!$B$9:$B$58="〇")/ROW('(ア)【入力シート】「職務として受講する研修」 '!$A$9:$A$58),0),ROW(P15))),"")</f>
        <v/>
      </c>
      <c r="P20" s="92" t="str">
        <f>IFERROR(INDEX('(ア)【入力シート】「職務として受講する研修」 '!Q:Q,1/LARGE(INDEX(('(ア)【入力シート】「職務として受講する研修」 '!$B$9:$B$58="〇")/ROW('(ア)【入力シート】「職務として受講する研修」 '!$A$9:$A$58),0),ROW(Q15))),"")</f>
        <v/>
      </c>
      <c r="Q20" s="92" t="str">
        <f>IFERROR(INDEX('(ア)【入力シート】「職務として受講する研修」 '!R:R,1/LARGE(INDEX(('(ア)【入力シート】「職務として受講する研修」 '!$B$9:$B$58="〇")/ROW('(ア)【入力シート】「職務として受講する研修」 '!$A$9:$A$58),0),ROW(R15))),"")</f>
        <v/>
      </c>
      <c r="R20" s="92" t="str">
        <f>IFERROR(INDEX('(ア)【入力シート】「職務として受講する研修」 '!S:S,1/LARGE(INDEX(('(ア)【入力シート】「職務として受講する研修」 '!$B$9:$B$58="〇")/ROW('(ア)【入力シート】「職務として受講する研修」 '!$A$9:$A$58),0),ROW(S15))),"")</f>
        <v/>
      </c>
      <c r="S20" s="92" t="str">
        <f>IFERROR(INDEX('(ア)【入力シート】「職務として受講する研修」 '!T:T,1/LARGE(INDEX(('(ア)【入力シート】「職務として受講する研修」 '!$B$9:$B$58="〇")/ROW('(ア)【入力シート】「職務として受講する研修」 '!$A$9:$A$58),0),ROW(T15))),"")</f>
        <v/>
      </c>
      <c r="T20" s="92" t="str">
        <f>IFERROR(INDEX('(ア)【入力シート】「職務として受講する研修」 '!U:U,1/LARGE(INDEX(('(ア)【入力シート】「職務として受講する研修」 '!$B$9:$B$58="〇")/ROW('(ア)【入力シート】「職務として受講する研修」 '!$A$9:$A$58),0),ROW(U15))),"")</f>
        <v/>
      </c>
      <c r="U20" s="92" t="str">
        <f>IFERROR(INDEX('(ア)【入力シート】「職務として受講する研修」 '!V:V,1/LARGE(INDEX(('(ア)【入力シート】「職務として受講する研修」 '!$B$9:$B$58="〇")/ROW('(ア)【入力シート】「職務として受講する研修」 '!$A$9:$A$58),0),ROW(V15))),"")</f>
        <v/>
      </c>
      <c r="V20" s="17" t="str">
        <f t="shared" si="13"/>
        <v/>
      </c>
      <c r="W20" s="17" t="str">
        <f t="shared" si="14"/>
        <v/>
      </c>
      <c r="X20" s="17" t="str">
        <f t="shared" si="15"/>
        <v/>
      </c>
      <c r="Y20" s="17" t="str">
        <f t="shared" si="16"/>
        <v/>
      </c>
      <c r="Z20" s="17" t="str">
        <f t="shared" si="17"/>
        <v/>
      </c>
      <c r="AA20" s="17" t="str">
        <f t="shared" si="18"/>
        <v/>
      </c>
      <c r="AB20" s="17" t="str">
        <f t="shared" si="19"/>
        <v/>
      </c>
      <c r="AC20" s="17" t="str">
        <f t="shared" si="20"/>
        <v/>
      </c>
      <c r="AD20" s="17" t="str">
        <f t="shared" si="21"/>
        <v/>
      </c>
      <c r="AE20" s="17" t="str">
        <f t="shared" si="22"/>
        <v/>
      </c>
      <c r="AF20" s="17" t="str">
        <f t="shared" si="23"/>
        <v/>
      </c>
      <c r="AG20" s="73" t="str">
        <f t="shared" si="12"/>
        <v/>
      </c>
    </row>
    <row r="21" spans="1:33" ht="94.9" customHeight="1">
      <c r="A21" s="108" t="str">
        <f>IFERROR(INDEX('(ア)【入力シート】「職務として受講する研修」 '!C:C,1/LARGE(INDEX(('(ア)【入力シート】「職務として受講する研修」 '!$B$9:$B$58="〇")/ROW('(ア)【入力シート】「職務として受講する研修」 '!$A$9:$A$58),0),ROW(B15))),"")</f>
        <v/>
      </c>
      <c r="B21" s="109" t="str">
        <f>IFERROR(INDEX('(ア)【入力シート】「職務として受講する研修」 '!D:D,1/LARGE(INDEX(('(ア)【入力シート】「職務として受講する研修」 '!$B$9:$B$58="〇")/ROW('(ア)【入力シート】「職務として受講する研修」 '!$A$9:$A$58),0),ROW(C15))),"")</f>
        <v/>
      </c>
      <c r="C21" s="110" t="str">
        <f t="shared" si="0"/>
        <v/>
      </c>
      <c r="D21" s="109" t="str">
        <f>IFERROR(INDEX('(ア)【入力シート】「職務として受講する研修」 '!E:E,1/LARGE(INDEX(('(ア)【入力シート】「職務として受講する研修」 '!$B$9:$B$58="〇")/ROW('(ア)【入力シート】「職務として受講する研修」 '!$A$9:$A$58),0),ROW(E15))),"")</f>
        <v/>
      </c>
      <c r="E21" s="109" t="str">
        <f>IFERROR(INDEX('(ア)【入力シート】「職務として受講する研修」 '!F:F,1/LARGE(INDEX(('(ア)【入力シート】「職務として受講する研修」 '!$B$9:$B$58="〇")/ROW('(ア)【入力シート】「職務として受講する研修」 '!$A$9:$A$58),0),ROW(F15))),"")</f>
        <v/>
      </c>
      <c r="F21" s="109" t="str">
        <f>IFERROR(INDEX('(ア)【入力シート】「職務として受講する研修」 '!G:G,1/LARGE(INDEX(('(ア)【入力シート】「職務として受講する研修」 '!$B$9:$B$58="〇")/ROW('(ア)【入力シート】「職務として受講する研修」 '!$A$9:$A$58),0),ROW(G15))),"")</f>
        <v/>
      </c>
      <c r="G21" s="109" t="str">
        <f>IFERROR(INDEX('(ア)【入力シート】「職務として受講する研修」 '!H:H,1/LARGE(INDEX(('(ア)【入力シート】「職務として受講する研修」 '!$B$9:$B$58="〇")/ROW('(ア)【入力シート】「職務として受講する研修」 '!$A$9:$A$58),0),ROW(H15))),"")</f>
        <v/>
      </c>
      <c r="H21" s="111" t="str">
        <f>IFERROR(INDEX('(ア)【入力シート】「職務として受講する研修」 '!I:I,1/LARGE(INDEX(('(ア)【入力シート】「職務として受講する研修」 '!$B$9:$B$58="〇")/ROW('(ア)【入力シート】「職務として受講する研修」 '!$A$9:$A$58),0),ROW(I15))),"")</f>
        <v/>
      </c>
      <c r="I21" s="91" t="str">
        <f>IFERROR(INDEX('(ア)【入力シート】「職務として受講する研修」 '!J:J,1/LARGE(INDEX(('(ア)【入力シート】「職務として受講する研修」 '!$B$9:$B$58="〇")/ROW('(ア)【入力シート】「職務として受講する研修」 '!$A$9:$A$58),0),ROW(J15))),"")</f>
        <v/>
      </c>
      <c r="J21" s="91" t="str">
        <f>IFERROR(INDEX('(ア)【入力シート】「職務として受講する研修」 '!K:K,1/LARGE(INDEX(('(ア)【入力シート】「職務として受講する研修」 '!$B$9:$B$58="〇")/ROW('(ア)【入力シート】「職務として受講する研修」 '!$A$9:$A$58),0),ROW(K15))),"")</f>
        <v/>
      </c>
      <c r="K21" s="92" t="str">
        <f>IFERROR(INDEX('(ア)【入力シート】「職務として受講する研修」 '!L:L,1/LARGE(INDEX(('(ア)【入力シート】「職務として受講する研修」 '!$B$9:$B$58="〇")/ROW('(ア)【入力シート】「職務として受講する研修」 '!$A$9:$A$58),0),ROW(L16))),"")</f>
        <v/>
      </c>
      <c r="L21" s="92" t="str">
        <f>IFERROR(INDEX('(ア)【入力シート】「職務として受講する研修」 '!M:M,1/LARGE(INDEX(('(ア)【入力シート】「職務として受講する研修」 '!$B$9:$B$58="〇")/ROW('(ア)【入力シート】「職務として受講する研修」 '!$A$9:$A$58),0),ROW(M16))),"")</f>
        <v/>
      </c>
      <c r="M21" s="92" t="str">
        <f>IFERROR(INDEX('(ア)【入力シート】「職務として受講する研修」 '!N:N,1/LARGE(INDEX(('(ア)【入力シート】「職務として受講する研修」 '!$B$9:$B$58="〇")/ROW('(ア)【入力シート】「職務として受講する研修」 '!$A$9:$A$58),0),ROW(N16))),"")</f>
        <v/>
      </c>
      <c r="N21" s="92" t="str">
        <f>IFERROR(INDEX('(ア)【入力シート】「職務として受講する研修」 '!O:O,1/LARGE(INDEX(('(ア)【入力シート】「職務として受講する研修」 '!$B$9:$B$58="〇")/ROW('(ア)【入力シート】「職務として受講する研修」 '!$A$9:$A$58),0),ROW(O16))),"")</f>
        <v/>
      </c>
      <c r="O21" s="92" t="str">
        <f>IFERROR(INDEX('(ア)【入力シート】「職務として受講する研修」 '!P:P,1/LARGE(INDEX(('(ア)【入力シート】「職務として受講する研修」 '!$B$9:$B$58="〇")/ROW('(ア)【入力シート】「職務として受講する研修」 '!$A$9:$A$58),0),ROW(P16))),"")</f>
        <v/>
      </c>
      <c r="P21" s="92" t="str">
        <f>IFERROR(INDEX('(ア)【入力シート】「職務として受講する研修」 '!Q:Q,1/LARGE(INDEX(('(ア)【入力シート】「職務として受講する研修」 '!$B$9:$B$58="〇")/ROW('(ア)【入力シート】「職務として受講する研修」 '!$A$9:$A$58),0),ROW(Q16))),"")</f>
        <v/>
      </c>
      <c r="Q21" s="92" t="str">
        <f>IFERROR(INDEX('(ア)【入力シート】「職務として受講する研修」 '!R:R,1/LARGE(INDEX(('(ア)【入力シート】「職務として受講する研修」 '!$B$9:$B$58="〇")/ROW('(ア)【入力シート】「職務として受講する研修」 '!$A$9:$A$58),0),ROW(R16))),"")</f>
        <v/>
      </c>
      <c r="R21" s="92" t="str">
        <f>IFERROR(INDEX('(ア)【入力シート】「職務として受講する研修」 '!S:S,1/LARGE(INDEX(('(ア)【入力シート】「職務として受講する研修」 '!$B$9:$B$58="〇")/ROW('(ア)【入力シート】「職務として受講する研修」 '!$A$9:$A$58),0),ROW(S16))),"")</f>
        <v/>
      </c>
      <c r="S21" s="92" t="str">
        <f>IFERROR(INDEX('(ア)【入力シート】「職務として受講する研修」 '!T:T,1/LARGE(INDEX(('(ア)【入力シート】「職務として受講する研修」 '!$B$9:$B$58="〇")/ROW('(ア)【入力シート】「職務として受講する研修」 '!$A$9:$A$58),0),ROW(T16))),"")</f>
        <v/>
      </c>
      <c r="T21" s="92" t="str">
        <f>IFERROR(INDEX('(ア)【入力シート】「職務として受講する研修」 '!U:U,1/LARGE(INDEX(('(ア)【入力シート】「職務として受講する研修」 '!$B$9:$B$58="〇")/ROW('(ア)【入力シート】「職務として受講する研修」 '!$A$9:$A$58),0),ROW(U16))),"")</f>
        <v/>
      </c>
      <c r="U21" s="92" t="str">
        <f>IFERROR(INDEX('(ア)【入力シート】「職務として受講する研修」 '!V:V,1/LARGE(INDEX(('(ア)【入力シート】「職務として受講する研修」 '!$B$9:$B$58="〇")/ROW('(ア)【入力シート】「職務として受講する研修」 '!$A$9:$A$58),0),ROW(V16))),"")</f>
        <v/>
      </c>
      <c r="V21" s="17" t="str">
        <f t="shared" si="13"/>
        <v/>
      </c>
      <c r="W21" s="17" t="str">
        <f t="shared" si="14"/>
        <v/>
      </c>
      <c r="X21" s="17" t="str">
        <f t="shared" si="15"/>
        <v/>
      </c>
      <c r="Y21" s="17" t="str">
        <f t="shared" si="16"/>
        <v/>
      </c>
      <c r="Z21" s="17" t="str">
        <f t="shared" si="17"/>
        <v/>
      </c>
      <c r="AA21" s="17" t="str">
        <f t="shared" si="18"/>
        <v/>
      </c>
      <c r="AB21" s="17" t="str">
        <f t="shared" si="19"/>
        <v/>
      </c>
      <c r="AC21" s="17" t="str">
        <f t="shared" si="20"/>
        <v/>
      </c>
      <c r="AD21" s="17" t="str">
        <f t="shared" si="21"/>
        <v/>
      </c>
      <c r="AE21" s="17" t="str">
        <f t="shared" si="22"/>
        <v/>
      </c>
      <c r="AF21" s="17" t="str">
        <f t="shared" si="23"/>
        <v/>
      </c>
      <c r="AG21" s="73" t="str">
        <f t="shared" si="12"/>
        <v/>
      </c>
    </row>
    <row r="22" spans="1:33" ht="94.9" customHeight="1">
      <c r="A22" s="108" t="str">
        <f>IFERROR(INDEX('(ア)【入力シート】「職務として受講する研修」 '!C:C,1/LARGE(INDEX(('(ア)【入力シート】「職務として受講する研修」 '!$B$9:$B$58="〇")/ROW('(ア)【入力シート】「職務として受講する研修」 '!$A$9:$A$58),0),ROW(B16))),"")</f>
        <v/>
      </c>
      <c r="B22" s="109" t="str">
        <f>IFERROR(INDEX('(ア)【入力シート】「職務として受講する研修」 '!D:D,1/LARGE(INDEX(('(ア)【入力シート】「職務として受講する研修」 '!$B$9:$B$58="〇")/ROW('(ア)【入力シート】「職務として受講する研修」 '!$A$9:$A$58),0),ROW(C16))),"")</f>
        <v/>
      </c>
      <c r="C22" s="110" t="str">
        <f t="shared" si="0"/>
        <v/>
      </c>
      <c r="D22" s="109" t="str">
        <f>IFERROR(INDEX('(ア)【入力シート】「職務として受講する研修」 '!E:E,1/LARGE(INDEX(('(ア)【入力シート】「職務として受講する研修」 '!$B$9:$B$58="〇")/ROW('(ア)【入力シート】「職務として受講する研修」 '!$A$9:$A$58),0),ROW(E16))),"")</f>
        <v/>
      </c>
      <c r="E22" s="109" t="str">
        <f>IFERROR(INDEX('(ア)【入力シート】「職務として受講する研修」 '!F:F,1/LARGE(INDEX(('(ア)【入力シート】「職務として受講する研修」 '!$B$9:$B$58="〇")/ROW('(ア)【入力シート】「職務として受講する研修」 '!$A$9:$A$58),0),ROW(F16))),"")</f>
        <v/>
      </c>
      <c r="F22" s="109" t="str">
        <f>IFERROR(INDEX('(ア)【入力シート】「職務として受講する研修」 '!G:G,1/LARGE(INDEX(('(ア)【入力シート】「職務として受講する研修」 '!$B$9:$B$58="〇")/ROW('(ア)【入力シート】「職務として受講する研修」 '!$A$9:$A$58),0),ROW(G16))),"")</f>
        <v/>
      </c>
      <c r="G22" s="109" t="str">
        <f>IFERROR(INDEX('(ア)【入力シート】「職務として受講する研修」 '!H:H,1/LARGE(INDEX(('(ア)【入力シート】「職務として受講する研修」 '!$B$9:$B$58="〇")/ROW('(ア)【入力シート】「職務として受講する研修」 '!$A$9:$A$58),0),ROW(H16))),"")</f>
        <v/>
      </c>
      <c r="H22" s="111" t="str">
        <f>IFERROR(INDEX('(ア)【入力シート】「職務として受講する研修」 '!I:I,1/LARGE(INDEX(('(ア)【入力シート】「職務として受講する研修」 '!$B$9:$B$58="〇")/ROW('(ア)【入力シート】「職務として受講する研修」 '!$A$9:$A$58),0),ROW(I16))),"")</f>
        <v/>
      </c>
      <c r="I22" s="91" t="str">
        <f>IFERROR(INDEX('(ア)【入力シート】「職務として受講する研修」 '!J:J,1/LARGE(INDEX(('(ア)【入力シート】「職務として受講する研修」 '!$B$9:$B$58="〇")/ROW('(ア)【入力シート】「職務として受講する研修」 '!$A$9:$A$58),0),ROW(J16))),"")</f>
        <v/>
      </c>
      <c r="J22" s="91" t="str">
        <f>IFERROR(INDEX('(ア)【入力シート】「職務として受講する研修」 '!K:K,1/LARGE(INDEX(('(ア)【入力シート】「職務として受講する研修」 '!$B$9:$B$58="〇")/ROW('(ア)【入力シート】「職務として受講する研修」 '!$A$9:$A$58),0),ROW(K16))),"")</f>
        <v/>
      </c>
      <c r="K22" s="92" t="str">
        <f>IFERROR(INDEX('(ア)【入力シート】「職務として受講する研修」 '!L:L,1/LARGE(INDEX(('(ア)【入力シート】「職務として受講する研修」 '!$B$9:$B$58="〇")/ROW('(ア)【入力シート】「職務として受講する研修」 '!$A$9:$A$58),0),ROW(L17))),"")</f>
        <v/>
      </c>
      <c r="L22" s="92" t="str">
        <f>IFERROR(INDEX('(ア)【入力シート】「職務として受講する研修」 '!M:M,1/LARGE(INDEX(('(ア)【入力シート】「職務として受講する研修」 '!$B$9:$B$58="〇")/ROW('(ア)【入力シート】「職務として受講する研修」 '!$A$9:$A$58),0),ROW(M17))),"")</f>
        <v/>
      </c>
      <c r="M22" s="92" t="str">
        <f>IFERROR(INDEX('(ア)【入力シート】「職務として受講する研修」 '!N:N,1/LARGE(INDEX(('(ア)【入力シート】「職務として受講する研修」 '!$B$9:$B$58="〇")/ROW('(ア)【入力シート】「職務として受講する研修」 '!$A$9:$A$58),0),ROW(N17))),"")</f>
        <v/>
      </c>
      <c r="N22" s="92" t="str">
        <f>IFERROR(INDEX('(ア)【入力シート】「職務として受講する研修」 '!O:O,1/LARGE(INDEX(('(ア)【入力シート】「職務として受講する研修」 '!$B$9:$B$58="〇")/ROW('(ア)【入力シート】「職務として受講する研修」 '!$A$9:$A$58),0),ROW(O17))),"")</f>
        <v/>
      </c>
      <c r="O22" s="92" t="str">
        <f>IFERROR(INDEX('(ア)【入力シート】「職務として受講する研修」 '!P:P,1/LARGE(INDEX(('(ア)【入力シート】「職務として受講する研修」 '!$B$9:$B$58="〇")/ROW('(ア)【入力シート】「職務として受講する研修」 '!$A$9:$A$58),0),ROW(P17))),"")</f>
        <v/>
      </c>
      <c r="P22" s="92" t="str">
        <f>IFERROR(INDEX('(ア)【入力シート】「職務として受講する研修」 '!Q:Q,1/LARGE(INDEX(('(ア)【入力シート】「職務として受講する研修」 '!$B$9:$B$58="〇")/ROW('(ア)【入力シート】「職務として受講する研修」 '!$A$9:$A$58),0),ROW(Q17))),"")</f>
        <v/>
      </c>
      <c r="Q22" s="92" t="str">
        <f>IFERROR(INDEX('(ア)【入力シート】「職務として受講する研修」 '!R:R,1/LARGE(INDEX(('(ア)【入力シート】「職務として受講する研修」 '!$B$9:$B$58="〇")/ROW('(ア)【入力シート】「職務として受講する研修」 '!$A$9:$A$58),0),ROW(R17))),"")</f>
        <v/>
      </c>
      <c r="R22" s="92" t="str">
        <f>IFERROR(INDEX('(ア)【入力シート】「職務として受講する研修」 '!S:S,1/LARGE(INDEX(('(ア)【入力シート】「職務として受講する研修」 '!$B$9:$B$58="〇")/ROW('(ア)【入力シート】「職務として受講する研修」 '!$A$9:$A$58),0),ROW(S17))),"")</f>
        <v/>
      </c>
      <c r="S22" s="92" t="str">
        <f>IFERROR(INDEX('(ア)【入力シート】「職務として受講する研修」 '!T:T,1/LARGE(INDEX(('(ア)【入力シート】「職務として受講する研修」 '!$B$9:$B$58="〇")/ROW('(ア)【入力シート】「職務として受講する研修」 '!$A$9:$A$58),0),ROW(T17))),"")</f>
        <v/>
      </c>
      <c r="T22" s="92" t="str">
        <f>IFERROR(INDEX('(ア)【入力シート】「職務として受講する研修」 '!U:U,1/LARGE(INDEX(('(ア)【入力シート】「職務として受講する研修」 '!$B$9:$B$58="〇")/ROW('(ア)【入力シート】「職務として受講する研修」 '!$A$9:$A$58),0),ROW(U17))),"")</f>
        <v/>
      </c>
      <c r="U22" s="92" t="str">
        <f>IFERROR(INDEX('(ア)【入力シート】「職務として受講する研修」 '!V:V,1/LARGE(INDEX(('(ア)【入力シート】「職務として受講する研修」 '!$B$9:$B$58="〇")/ROW('(ア)【入力シート】「職務として受講する研修」 '!$A$9:$A$58),0),ROW(V17))),"")</f>
        <v/>
      </c>
      <c r="V22" s="17" t="str">
        <f t="shared" si="13"/>
        <v/>
      </c>
      <c r="W22" s="17" t="str">
        <f t="shared" si="14"/>
        <v/>
      </c>
      <c r="X22" s="17" t="str">
        <f t="shared" si="15"/>
        <v/>
      </c>
      <c r="Y22" s="17" t="str">
        <f t="shared" si="16"/>
        <v/>
      </c>
      <c r="Z22" s="17" t="str">
        <f t="shared" si="17"/>
        <v/>
      </c>
      <c r="AA22" s="17" t="str">
        <f t="shared" si="18"/>
        <v/>
      </c>
      <c r="AB22" s="17" t="str">
        <f t="shared" si="19"/>
        <v/>
      </c>
      <c r="AC22" s="17" t="str">
        <f t="shared" si="20"/>
        <v/>
      </c>
      <c r="AD22" s="17" t="str">
        <f t="shared" si="21"/>
        <v/>
      </c>
      <c r="AE22" s="17" t="str">
        <f t="shared" si="22"/>
        <v/>
      </c>
      <c r="AF22" s="17" t="str">
        <f t="shared" si="23"/>
        <v/>
      </c>
      <c r="AG22" s="73" t="str">
        <f t="shared" si="12"/>
        <v/>
      </c>
    </row>
    <row r="23" spans="1:33" ht="94.9" customHeight="1">
      <c r="A23" s="108" t="str">
        <f>IFERROR(INDEX('(ア)【入力シート】「職務として受講する研修」 '!C:C,1/LARGE(INDEX(('(ア)【入力シート】「職務として受講する研修」 '!$B$9:$B$58="〇")/ROW('(ア)【入力シート】「職務として受講する研修」 '!$A$9:$A$58),0),ROW(B17))),"")</f>
        <v/>
      </c>
      <c r="B23" s="109" t="str">
        <f>IFERROR(INDEX('(ア)【入力シート】「職務として受講する研修」 '!D:D,1/LARGE(INDEX(('(ア)【入力シート】「職務として受講する研修」 '!$B$9:$B$58="〇")/ROW('(ア)【入力シート】「職務として受講する研修」 '!$A$9:$A$58),0),ROW(C17))),"")</f>
        <v/>
      </c>
      <c r="C23" s="110" t="str">
        <f t="shared" si="0"/>
        <v/>
      </c>
      <c r="D23" s="109" t="str">
        <f>IFERROR(INDEX('(ア)【入力シート】「職務として受講する研修」 '!E:E,1/LARGE(INDEX(('(ア)【入力シート】「職務として受講する研修」 '!$B$9:$B$58="〇")/ROW('(ア)【入力シート】「職務として受講する研修」 '!$A$9:$A$58),0),ROW(E17))),"")</f>
        <v/>
      </c>
      <c r="E23" s="109" t="str">
        <f>IFERROR(INDEX('(ア)【入力シート】「職務として受講する研修」 '!F:F,1/LARGE(INDEX(('(ア)【入力シート】「職務として受講する研修」 '!$B$9:$B$58="〇")/ROW('(ア)【入力シート】「職務として受講する研修」 '!$A$9:$A$58),0),ROW(F17))),"")</f>
        <v/>
      </c>
      <c r="F23" s="109" t="str">
        <f>IFERROR(INDEX('(ア)【入力シート】「職務として受講する研修」 '!G:G,1/LARGE(INDEX(('(ア)【入力シート】「職務として受講する研修」 '!$B$9:$B$58="〇")/ROW('(ア)【入力シート】「職務として受講する研修」 '!$A$9:$A$58),0),ROW(G17))),"")</f>
        <v/>
      </c>
      <c r="G23" s="109" t="str">
        <f>IFERROR(INDEX('(ア)【入力シート】「職務として受講する研修」 '!H:H,1/LARGE(INDEX(('(ア)【入力シート】「職務として受講する研修」 '!$B$9:$B$58="〇")/ROW('(ア)【入力シート】「職務として受講する研修」 '!$A$9:$A$58),0),ROW(H17))),"")</f>
        <v/>
      </c>
      <c r="H23" s="111" t="str">
        <f>IFERROR(INDEX('(ア)【入力シート】「職務として受講する研修」 '!I:I,1/LARGE(INDEX(('(ア)【入力シート】「職務として受講する研修」 '!$B$9:$B$58="〇")/ROW('(ア)【入力シート】「職務として受講する研修」 '!$A$9:$A$58),0),ROW(I17))),"")</f>
        <v/>
      </c>
      <c r="I23" s="91" t="str">
        <f>IFERROR(INDEX('(ア)【入力シート】「職務として受講する研修」 '!J:J,1/LARGE(INDEX(('(ア)【入力シート】「職務として受講する研修」 '!$B$9:$B$58="〇")/ROW('(ア)【入力シート】「職務として受講する研修」 '!$A$9:$A$58),0),ROW(J17))),"")</f>
        <v/>
      </c>
      <c r="J23" s="91" t="str">
        <f>IFERROR(INDEX('(ア)【入力シート】「職務として受講する研修」 '!K:K,1/LARGE(INDEX(('(ア)【入力シート】「職務として受講する研修」 '!$B$9:$B$58="〇")/ROW('(ア)【入力シート】「職務として受講する研修」 '!$A$9:$A$58),0),ROW(K17))),"")</f>
        <v/>
      </c>
      <c r="K23" s="92" t="str">
        <f>IFERROR(INDEX('(ア)【入力シート】「職務として受講する研修」 '!L:L,1/LARGE(INDEX(('(ア)【入力シート】「職務として受講する研修」 '!$B$9:$B$58="〇")/ROW('(ア)【入力シート】「職務として受講する研修」 '!$A$9:$A$58),0),ROW(L18))),"")</f>
        <v/>
      </c>
      <c r="L23" s="92" t="str">
        <f>IFERROR(INDEX('(ア)【入力シート】「職務として受講する研修」 '!M:M,1/LARGE(INDEX(('(ア)【入力シート】「職務として受講する研修」 '!$B$9:$B$58="〇")/ROW('(ア)【入力シート】「職務として受講する研修」 '!$A$9:$A$58),0),ROW(M18))),"")</f>
        <v/>
      </c>
      <c r="M23" s="92" t="str">
        <f>IFERROR(INDEX('(ア)【入力シート】「職務として受講する研修」 '!N:N,1/LARGE(INDEX(('(ア)【入力シート】「職務として受講する研修」 '!$B$9:$B$58="〇")/ROW('(ア)【入力シート】「職務として受講する研修」 '!$A$9:$A$58),0),ROW(N18))),"")</f>
        <v/>
      </c>
      <c r="N23" s="92" t="str">
        <f>IFERROR(INDEX('(ア)【入力シート】「職務として受講する研修」 '!O:O,1/LARGE(INDEX(('(ア)【入力シート】「職務として受講する研修」 '!$B$9:$B$58="〇")/ROW('(ア)【入力シート】「職務として受講する研修」 '!$A$9:$A$58),0),ROW(O18))),"")</f>
        <v/>
      </c>
      <c r="O23" s="92" t="str">
        <f>IFERROR(INDEX('(ア)【入力シート】「職務として受講する研修」 '!P:P,1/LARGE(INDEX(('(ア)【入力シート】「職務として受講する研修」 '!$B$9:$B$58="〇")/ROW('(ア)【入力シート】「職務として受講する研修」 '!$A$9:$A$58),0),ROW(P18))),"")</f>
        <v/>
      </c>
      <c r="P23" s="92" t="str">
        <f>IFERROR(INDEX('(ア)【入力シート】「職務として受講する研修」 '!Q:Q,1/LARGE(INDEX(('(ア)【入力シート】「職務として受講する研修」 '!$B$9:$B$58="〇")/ROW('(ア)【入力シート】「職務として受講する研修」 '!$A$9:$A$58),0),ROW(Q18))),"")</f>
        <v/>
      </c>
      <c r="Q23" s="92" t="str">
        <f>IFERROR(INDEX('(ア)【入力シート】「職務として受講する研修」 '!R:R,1/LARGE(INDEX(('(ア)【入力シート】「職務として受講する研修」 '!$B$9:$B$58="〇")/ROW('(ア)【入力シート】「職務として受講する研修」 '!$A$9:$A$58),0),ROW(R18))),"")</f>
        <v/>
      </c>
      <c r="R23" s="92" t="str">
        <f>IFERROR(INDEX('(ア)【入力シート】「職務として受講する研修」 '!S:S,1/LARGE(INDEX(('(ア)【入力シート】「職務として受講する研修」 '!$B$9:$B$58="〇")/ROW('(ア)【入力シート】「職務として受講する研修」 '!$A$9:$A$58),0),ROW(S18))),"")</f>
        <v/>
      </c>
      <c r="S23" s="92" t="str">
        <f>IFERROR(INDEX('(ア)【入力シート】「職務として受講する研修」 '!T:T,1/LARGE(INDEX(('(ア)【入力シート】「職務として受講する研修」 '!$B$9:$B$58="〇")/ROW('(ア)【入力シート】「職務として受講する研修」 '!$A$9:$A$58),0),ROW(T18))),"")</f>
        <v/>
      </c>
      <c r="T23" s="92" t="str">
        <f>IFERROR(INDEX('(ア)【入力シート】「職務として受講する研修」 '!U:U,1/LARGE(INDEX(('(ア)【入力シート】「職務として受講する研修」 '!$B$9:$B$58="〇")/ROW('(ア)【入力シート】「職務として受講する研修」 '!$A$9:$A$58),0),ROW(U18))),"")</f>
        <v/>
      </c>
      <c r="U23" s="92" t="str">
        <f>IFERROR(INDEX('(ア)【入力シート】「職務として受講する研修」 '!V:V,1/LARGE(INDEX(('(ア)【入力シート】「職務として受講する研修」 '!$B$9:$B$58="〇")/ROW('(ア)【入力シート】「職務として受講する研修」 '!$A$9:$A$58),0),ROW(V18))),"")</f>
        <v/>
      </c>
      <c r="V23" s="17" t="str">
        <f t="shared" si="13"/>
        <v/>
      </c>
      <c r="W23" s="17" t="str">
        <f t="shared" si="14"/>
        <v/>
      </c>
      <c r="X23" s="17" t="str">
        <f t="shared" si="15"/>
        <v/>
      </c>
      <c r="Y23" s="17" t="str">
        <f t="shared" si="16"/>
        <v/>
      </c>
      <c r="Z23" s="17" t="str">
        <f t="shared" si="17"/>
        <v/>
      </c>
      <c r="AA23" s="17" t="str">
        <f t="shared" si="18"/>
        <v/>
      </c>
      <c r="AB23" s="17" t="str">
        <f t="shared" si="19"/>
        <v/>
      </c>
      <c r="AC23" s="17" t="str">
        <f t="shared" si="20"/>
        <v/>
      </c>
      <c r="AD23" s="17" t="str">
        <f t="shared" si="21"/>
        <v/>
      </c>
      <c r="AE23" s="17" t="str">
        <f t="shared" si="22"/>
        <v/>
      </c>
      <c r="AF23" s="17" t="str">
        <f t="shared" si="23"/>
        <v/>
      </c>
      <c r="AG23" s="73" t="str">
        <f t="shared" si="12"/>
        <v/>
      </c>
    </row>
    <row r="24" spans="1:33" ht="94.9" customHeight="1">
      <c r="A24" s="108" t="str">
        <f>IFERROR(INDEX('(ア)【入力シート】「職務として受講する研修」 '!C:C,1/LARGE(INDEX(('(ア)【入力シート】「職務として受講する研修」 '!$B$9:$B$58="〇")/ROW('(ア)【入力シート】「職務として受講する研修」 '!$A$9:$A$58),0),ROW(B18))),"")</f>
        <v/>
      </c>
      <c r="B24" s="109" t="str">
        <f>IFERROR(INDEX('(ア)【入力シート】「職務として受講する研修」 '!D:D,1/LARGE(INDEX(('(ア)【入力シート】「職務として受講する研修」 '!$B$9:$B$58="〇")/ROW('(ア)【入力シート】「職務として受講する研修」 '!$A$9:$A$58),0),ROW(C18))),"")</f>
        <v/>
      </c>
      <c r="C24" s="110" t="str">
        <f t="shared" si="0"/>
        <v/>
      </c>
      <c r="D24" s="109" t="str">
        <f>IFERROR(INDEX('(ア)【入力シート】「職務として受講する研修」 '!E:E,1/LARGE(INDEX(('(ア)【入力シート】「職務として受講する研修」 '!$B$9:$B$58="〇")/ROW('(ア)【入力シート】「職務として受講する研修」 '!$A$9:$A$58),0),ROW(E18))),"")</f>
        <v/>
      </c>
      <c r="E24" s="109" t="str">
        <f>IFERROR(INDEX('(ア)【入力シート】「職務として受講する研修」 '!F:F,1/LARGE(INDEX(('(ア)【入力シート】「職務として受講する研修」 '!$B$9:$B$58="〇")/ROW('(ア)【入力シート】「職務として受講する研修」 '!$A$9:$A$58),0),ROW(F18))),"")</f>
        <v/>
      </c>
      <c r="F24" s="109" t="str">
        <f>IFERROR(INDEX('(ア)【入力シート】「職務として受講する研修」 '!G:G,1/LARGE(INDEX(('(ア)【入力シート】「職務として受講する研修」 '!$B$9:$B$58="〇")/ROW('(ア)【入力シート】「職務として受講する研修」 '!$A$9:$A$58),0),ROW(G18))),"")</f>
        <v/>
      </c>
      <c r="G24" s="109" t="str">
        <f>IFERROR(INDEX('(ア)【入力シート】「職務として受講する研修」 '!H:H,1/LARGE(INDEX(('(ア)【入力シート】「職務として受講する研修」 '!$B$9:$B$58="〇")/ROW('(ア)【入力シート】「職務として受講する研修」 '!$A$9:$A$58),0),ROW(H18))),"")</f>
        <v/>
      </c>
      <c r="H24" s="111" t="str">
        <f>IFERROR(INDEX('(ア)【入力シート】「職務として受講する研修」 '!I:I,1/LARGE(INDEX(('(ア)【入力シート】「職務として受講する研修」 '!$B$9:$B$58="〇")/ROW('(ア)【入力シート】「職務として受講する研修」 '!$A$9:$A$58),0),ROW(I18))),"")</f>
        <v/>
      </c>
      <c r="I24" s="91" t="str">
        <f>IFERROR(INDEX('(ア)【入力シート】「職務として受講する研修」 '!J:J,1/LARGE(INDEX(('(ア)【入力シート】「職務として受講する研修」 '!$B$9:$B$58="〇")/ROW('(ア)【入力シート】「職務として受講する研修」 '!$A$9:$A$58),0),ROW(J18))),"")</f>
        <v/>
      </c>
      <c r="J24" s="91" t="str">
        <f>IFERROR(INDEX('(ア)【入力シート】「職務として受講する研修」 '!K:K,1/LARGE(INDEX(('(ア)【入力シート】「職務として受講する研修」 '!$B$9:$B$58="〇")/ROW('(ア)【入力シート】「職務として受講する研修」 '!$A$9:$A$58),0),ROW(K18))),"")</f>
        <v/>
      </c>
      <c r="K24" s="92" t="str">
        <f>IFERROR(INDEX('(ア)【入力シート】「職務として受講する研修」 '!L:L,1/LARGE(INDEX(('(ア)【入力シート】「職務として受講する研修」 '!$B$9:$B$58="〇")/ROW('(ア)【入力シート】「職務として受講する研修」 '!$A$9:$A$58),0),ROW(L19))),"")</f>
        <v/>
      </c>
      <c r="L24" s="92" t="str">
        <f>IFERROR(INDEX('(ア)【入力シート】「職務として受講する研修」 '!M:M,1/LARGE(INDEX(('(ア)【入力シート】「職務として受講する研修」 '!$B$9:$B$58="〇")/ROW('(ア)【入力シート】「職務として受講する研修」 '!$A$9:$A$58),0),ROW(M19))),"")</f>
        <v/>
      </c>
      <c r="M24" s="92" t="str">
        <f>IFERROR(INDEX('(ア)【入力シート】「職務として受講する研修」 '!N:N,1/LARGE(INDEX(('(ア)【入力シート】「職務として受講する研修」 '!$B$9:$B$58="〇")/ROW('(ア)【入力シート】「職務として受講する研修」 '!$A$9:$A$58),0),ROW(N19))),"")</f>
        <v/>
      </c>
      <c r="N24" s="92" t="str">
        <f>IFERROR(INDEX('(ア)【入力シート】「職務として受講する研修」 '!O:O,1/LARGE(INDEX(('(ア)【入力シート】「職務として受講する研修」 '!$B$9:$B$58="〇")/ROW('(ア)【入力シート】「職務として受講する研修」 '!$A$9:$A$58),0),ROW(O19))),"")</f>
        <v/>
      </c>
      <c r="O24" s="92" t="str">
        <f>IFERROR(INDEX('(ア)【入力シート】「職務として受講する研修」 '!P:P,1/LARGE(INDEX(('(ア)【入力シート】「職務として受講する研修」 '!$B$9:$B$58="〇")/ROW('(ア)【入力シート】「職務として受講する研修」 '!$A$9:$A$58),0),ROW(P19))),"")</f>
        <v/>
      </c>
      <c r="P24" s="92" t="str">
        <f>IFERROR(INDEX('(ア)【入力シート】「職務として受講する研修」 '!Q:Q,1/LARGE(INDEX(('(ア)【入力シート】「職務として受講する研修」 '!$B$9:$B$58="〇")/ROW('(ア)【入力シート】「職務として受講する研修」 '!$A$9:$A$58),0),ROW(Q19))),"")</f>
        <v/>
      </c>
      <c r="Q24" s="92" t="str">
        <f>IFERROR(INDEX('(ア)【入力シート】「職務として受講する研修」 '!R:R,1/LARGE(INDEX(('(ア)【入力シート】「職務として受講する研修」 '!$B$9:$B$58="〇")/ROW('(ア)【入力シート】「職務として受講する研修」 '!$A$9:$A$58),0),ROW(R19))),"")</f>
        <v/>
      </c>
      <c r="R24" s="92" t="str">
        <f>IFERROR(INDEX('(ア)【入力シート】「職務として受講する研修」 '!S:S,1/LARGE(INDEX(('(ア)【入力シート】「職務として受講する研修」 '!$B$9:$B$58="〇")/ROW('(ア)【入力シート】「職務として受講する研修」 '!$A$9:$A$58),0),ROW(S19))),"")</f>
        <v/>
      </c>
      <c r="S24" s="92" t="str">
        <f>IFERROR(INDEX('(ア)【入力シート】「職務として受講する研修」 '!T:T,1/LARGE(INDEX(('(ア)【入力シート】「職務として受講する研修」 '!$B$9:$B$58="〇")/ROW('(ア)【入力シート】「職務として受講する研修」 '!$A$9:$A$58),0),ROW(T19))),"")</f>
        <v/>
      </c>
      <c r="T24" s="92" t="str">
        <f>IFERROR(INDEX('(ア)【入力シート】「職務として受講する研修」 '!U:U,1/LARGE(INDEX(('(ア)【入力シート】「職務として受講する研修」 '!$B$9:$B$58="〇")/ROW('(ア)【入力シート】「職務として受講する研修」 '!$A$9:$A$58),0),ROW(U19))),"")</f>
        <v/>
      </c>
      <c r="U24" s="92" t="str">
        <f>IFERROR(INDEX('(ア)【入力シート】「職務として受講する研修」 '!V:V,1/LARGE(INDEX(('(ア)【入力シート】「職務として受講する研修」 '!$B$9:$B$58="〇")/ROW('(ア)【入力シート】「職務として受講する研修」 '!$A$9:$A$58),0),ROW(V19))),"")</f>
        <v/>
      </c>
      <c r="V24" s="17" t="str">
        <f t="shared" si="13"/>
        <v/>
      </c>
      <c r="W24" s="17" t="str">
        <f t="shared" si="14"/>
        <v/>
      </c>
      <c r="X24" s="17" t="str">
        <f t="shared" si="15"/>
        <v/>
      </c>
      <c r="Y24" s="17" t="str">
        <f t="shared" si="16"/>
        <v/>
      </c>
      <c r="Z24" s="17" t="str">
        <f t="shared" si="17"/>
        <v/>
      </c>
      <c r="AA24" s="17" t="str">
        <f t="shared" si="18"/>
        <v/>
      </c>
      <c r="AB24" s="17" t="str">
        <f t="shared" si="19"/>
        <v/>
      </c>
      <c r="AC24" s="17" t="str">
        <f t="shared" si="20"/>
        <v/>
      </c>
      <c r="AD24" s="17" t="str">
        <f t="shared" si="21"/>
        <v/>
      </c>
      <c r="AE24" s="17" t="str">
        <f t="shared" si="22"/>
        <v/>
      </c>
      <c r="AF24" s="17" t="str">
        <f t="shared" si="23"/>
        <v/>
      </c>
      <c r="AG24" s="73" t="str">
        <f t="shared" si="12"/>
        <v/>
      </c>
    </row>
    <row r="25" spans="1:33" ht="94.9" customHeight="1">
      <c r="A25" s="108" t="str">
        <f>IFERROR(INDEX('(ア)【入力シート】「職務として受講する研修」 '!C:C,1/LARGE(INDEX(('(ア)【入力シート】「職務として受講する研修」 '!$B$9:$B$58="〇")/ROW('(ア)【入力シート】「職務として受講する研修」 '!$A$9:$A$58),0),ROW(B19))),"")</f>
        <v/>
      </c>
      <c r="B25" s="109" t="str">
        <f>IFERROR(INDEX('(ア)【入力シート】「職務として受講する研修」 '!D:D,1/LARGE(INDEX(('(ア)【入力シート】「職務として受講する研修」 '!$B$9:$B$58="〇")/ROW('(ア)【入力シート】「職務として受講する研修」 '!$A$9:$A$58),0),ROW(C19))),"")</f>
        <v/>
      </c>
      <c r="C25" s="110" t="str">
        <f t="shared" si="0"/>
        <v/>
      </c>
      <c r="D25" s="109" t="str">
        <f>IFERROR(INDEX('(ア)【入力シート】「職務として受講する研修」 '!E:E,1/LARGE(INDEX(('(ア)【入力シート】「職務として受講する研修」 '!$B$9:$B$58="〇")/ROW('(ア)【入力シート】「職務として受講する研修」 '!$A$9:$A$58),0),ROW(E19))),"")</f>
        <v/>
      </c>
      <c r="E25" s="109" t="str">
        <f>IFERROR(INDEX('(ア)【入力シート】「職務として受講する研修」 '!F:F,1/LARGE(INDEX(('(ア)【入力シート】「職務として受講する研修」 '!$B$9:$B$58="〇")/ROW('(ア)【入力シート】「職務として受講する研修」 '!$A$9:$A$58),0),ROW(F19))),"")</f>
        <v/>
      </c>
      <c r="F25" s="109" t="str">
        <f>IFERROR(INDEX('(ア)【入力シート】「職務として受講する研修」 '!G:G,1/LARGE(INDEX(('(ア)【入力シート】「職務として受講する研修」 '!$B$9:$B$58="〇")/ROW('(ア)【入力シート】「職務として受講する研修」 '!$A$9:$A$58),0),ROW(G19))),"")</f>
        <v/>
      </c>
      <c r="G25" s="109" t="str">
        <f>IFERROR(INDEX('(ア)【入力シート】「職務として受講する研修」 '!H:H,1/LARGE(INDEX(('(ア)【入力シート】「職務として受講する研修」 '!$B$9:$B$58="〇")/ROW('(ア)【入力シート】「職務として受講する研修」 '!$A$9:$A$58),0),ROW(H19))),"")</f>
        <v/>
      </c>
      <c r="H25" s="111" t="str">
        <f>IFERROR(INDEX('(ア)【入力シート】「職務として受講する研修」 '!I:I,1/LARGE(INDEX(('(ア)【入力シート】「職務として受講する研修」 '!$B$9:$B$58="〇")/ROW('(ア)【入力シート】「職務として受講する研修」 '!$A$9:$A$58),0),ROW(I19))),"")</f>
        <v/>
      </c>
      <c r="I25" s="91" t="str">
        <f>IFERROR(INDEX('(ア)【入力シート】「職務として受講する研修」 '!J:J,1/LARGE(INDEX(('(ア)【入力シート】「職務として受講する研修」 '!$B$9:$B$58="〇")/ROW('(ア)【入力シート】「職務として受講する研修」 '!$A$9:$A$58),0),ROW(J19))),"")</f>
        <v/>
      </c>
      <c r="J25" s="91" t="str">
        <f>IFERROR(INDEX('(ア)【入力シート】「職務として受講する研修」 '!K:K,1/LARGE(INDEX(('(ア)【入力シート】「職務として受講する研修」 '!$B$9:$B$58="〇")/ROW('(ア)【入力シート】「職務として受講する研修」 '!$A$9:$A$58),0),ROW(K19))),"")</f>
        <v/>
      </c>
      <c r="K25" s="92" t="str">
        <f>IFERROR(INDEX('(ア)【入力シート】「職務として受講する研修」 '!L:L,1/LARGE(INDEX(('(ア)【入力シート】「職務として受講する研修」 '!$B$9:$B$58="〇")/ROW('(ア)【入力シート】「職務として受講する研修」 '!$A$9:$A$58),0),ROW(L20))),"")</f>
        <v/>
      </c>
      <c r="L25" s="92" t="str">
        <f>IFERROR(INDEX('(ア)【入力シート】「職務として受講する研修」 '!M:M,1/LARGE(INDEX(('(ア)【入力シート】「職務として受講する研修」 '!$B$9:$B$58="〇")/ROW('(ア)【入力シート】「職務として受講する研修」 '!$A$9:$A$58),0),ROW(M20))),"")</f>
        <v/>
      </c>
      <c r="M25" s="92" t="str">
        <f>IFERROR(INDEX('(ア)【入力シート】「職務として受講する研修」 '!N:N,1/LARGE(INDEX(('(ア)【入力シート】「職務として受講する研修」 '!$B$9:$B$58="〇")/ROW('(ア)【入力シート】「職務として受講する研修」 '!$A$9:$A$58),0),ROW(N20))),"")</f>
        <v/>
      </c>
      <c r="N25" s="92" t="str">
        <f>IFERROR(INDEX('(ア)【入力シート】「職務として受講する研修」 '!O:O,1/LARGE(INDEX(('(ア)【入力シート】「職務として受講する研修」 '!$B$9:$B$58="〇")/ROW('(ア)【入力シート】「職務として受講する研修」 '!$A$9:$A$58),0),ROW(O20))),"")</f>
        <v/>
      </c>
      <c r="O25" s="92" t="str">
        <f>IFERROR(INDEX('(ア)【入力シート】「職務として受講する研修」 '!P:P,1/LARGE(INDEX(('(ア)【入力シート】「職務として受講する研修」 '!$B$9:$B$58="〇")/ROW('(ア)【入力シート】「職務として受講する研修」 '!$A$9:$A$58),0),ROW(P20))),"")</f>
        <v/>
      </c>
      <c r="P25" s="92" t="str">
        <f>IFERROR(INDEX('(ア)【入力シート】「職務として受講する研修」 '!Q:Q,1/LARGE(INDEX(('(ア)【入力シート】「職務として受講する研修」 '!$B$9:$B$58="〇")/ROW('(ア)【入力シート】「職務として受講する研修」 '!$A$9:$A$58),0),ROW(Q20))),"")</f>
        <v/>
      </c>
      <c r="Q25" s="92" t="str">
        <f>IFERROR(INDEX('(ア)【入力シート】「職務として受講する研修」 '!R:R,1/LARGE(INDEX(('(ア)【入力シート】「職務として受講する研修」 '!$B$9:$B$58="〇")/ROW('(ア)【入力シート】「職務として受講する研修」 '!$A$9:$A$58),0),ROW(R20))),"")</f>
        <v/>
      </c>
      <c r="R25" s="92" t="str">
        <f>IFERROR(INDEX('(ア)【入力シート】「職務として受講する研修」 '!S:S,1/LARGE(INDEX(('(ア)【入力シート】「職務として受講する研修」 '!$B$9:$B$58="〇")/ROW('(ア)【入力シート】「職務として受講する研修」 '!$A$9:$A$58),0),ROW(S20))),"")</f>
        <v/>
      </c>
      <c r="S25" s="92" t="str">
        <f>IFERROR(INDEX('(ア)【入力シート】「職務として受講する研修」 '!T:T,1/LARGE(INDEX(('(ア)【入力シート】「職務として受講する研修」 '!$B$9:$B$58="〇")/ROW('(ア)【入力シート】「職務として受講する研修」 '!$A$9:$A$58),0),ROW(T20))),"")</f>
        <v/>
      </c>
      <c r="T25" s="92" t="str">
        <f>IFERROR(INDEX('(ア)【入力シート】「職務として受講する研修」 '!U:U,1/LARGE(INDEX(('(ア)【入力シート】「職務として受講する研修」 '!$B$9:$B$58="〇")/ROW('(ア)【入力シート】「職務として受講する研修」 '!$A$9:$A$58),0),ROW(U20))),"")</f>
        <v/>
      </c>
      <c r="U25" s="92" t="str">
        <f>IFERROR(INDEX('(ア)【入力シート】「職務として受講する研修」 '!V:V,1/LARGE(INDEX(('(ア)【入力シート】「職務として受講する研修」 '!$B$9:$B$58="〇")/ROW('(ア)【入力シート】「職務として受講する研修」 '!$A$9:$A$58),0),ROW(V20))),"")</f>
        <v/>
      </c>
      <c r="V25" s="17" t="str">
        <f t="shared" si="13"/>
        <v/>
      </c>
      <c r="W25" s="17" t="str">
        <f t="shared" si="14"/>
        <v/>
      </c>
      <c r="X25" s="17" t="str">
        <f t="shared" si="15"/>
        <v/>
      </c>
      <c r="Y25" s="17" t="str">
        <f t="shared" si="16"/>
        <v/>
      </c>
      <c r="Z25" s="17" t="str">
        <f t="shared" si="17"/>
        <v/>
      </c>
      <c r="AA25" s="17" t="str">
        <f t="shared" si="18"/>
        <v/>
      </c>
      <c r="AB25" s="17" t="str">
        <f t="shared" si="19"/>
        <v/>
      </c>
      <c r="AC25" s="17" t="str">
        <f t="shared" si="20"/>
        <v/>
      </c>
      <c r="AD25" s="17" t="str">
        <f t="shared" si="21"/>
        <v/>
      </c>
      <c r="AE25" s="17" t="str">
        <f t="shared" si="22"/>
        <v/>
      </c>
      <c r="AF25" s="17" t="str">
        <f t="shared" si="23"/>
        <v/>
      </c>
      <c r="AG25" s="73" t="str">
        <f t="shared" si="12"/>
        <v/>
      </c>
    </row>
    <row r="26" spans="1:33" ht="94.9" customHeight="1">
      <c r="A26" s="108" t="str">
        <f>IFERROR(INDEX('(ア)【入力シート】「職務として受講する研修」 '!C:C,1/LARGE(INDEX(('(ア)【入力シート】「職務として受講する研修」 '!$B$9:$B$58="〇")/ROW('(ア)【入力シート】「職務として受講する研修」 '!$A$9:$A$58),0),ROW(B20))),"")</f>
        <v/>
      </c>
      <c r="B26" s="109" t="str">
        <f>IFERROR(INDEX('(ア)【入力シート】「職務として受講する研修」 '!D:D,1/LARGE(INDEX(('(ア)【入力シート】「職務として受講する研修」 '!$B$9:$B$58="〇")/ROW('(ア)【入力シート】「職務として受講する研修」 '!$A$9:$A$58),0),ROW(C20))),"")</f>
        <v/>
      </c>
      <c r="C26" s="110" t="str">
        <f t="shared" si="0"/>
        <v/>
      </c>
      <c r="D26" s="109" t="str">
        <f>IFERROR(INDEX('(ア)【入力シート】「職務として受講する研修」 '!E:E,1/LARGE(INDEX(('(ア)【入力シート】「職務として受講する研修」 '!$B$9:$B$58="〇")/ROW('(ア)【入力シート】「職務として受講する研修」 '!$A$9:$A$58),0),ROW(E20))),"")</f>
        <v/>
      </c>
      <c r="E26" s="109" t="str">
        <f>IFERROR(INDEX('(ア)【入力シート】「職務として受講する研修」 '!F:F,1/LARGE(INDEX(('(ア)【入力シート】「職務として受講する研修」 '!$B$9:$B$58="〇")/ROW('(ア)【入力シート】「職務として受講する研修」 '!$A$9:$A$58),0),ROW(F20))),"")</f>
        <v/>
      </c>
      <c r="F26" s="109" t="str">
        <f>IFERROR(INDEX('(ア)【入力シート】「職務として受講する研修」 '!G:G,1/LARGE(INDEX(('(ア)【入力シート】「職務として受講する研修」 '!$B$9:$B$58="〇")/ROW('(ア)【入力シート】「職務として受講する研修」 '!$A$9:$A$58),0),ROW(G20))),"")</f>
        <v/>
      </c>
      <c r="G26" s="109" t="str">
        <f>IFERROR(INDEX('(ア)【入力シート】「職務として受講する研修」 '!H:H,1/LARGE(INDEX(('(ア)【入力シート】「職務として受講する研修」 '!$B$9:$B$58="〇")/ROW('(ア)【入力シート】「職務として受講する研修」 '!$A$9:$A$58),0),ROW(H20))),"")</f>
        <v/>
      </c>
      <c r="H26" s="111" t="str">
        <f>IFERROR(INDEX('(ア)【入力シート】「職務として受講する研修」 '!I:I,1/LARGE(INDEX(('(ア)【入力シート】「職務として受講する研修」 '!$B$9:$B$58="〇")/ROW('(ア)【入力シート】「職務として受講する研修」 '!$A$9:$A$58),0),ROW(I20))),"")</f>
        <v/>
      </c>
      <c r="I26" s="91" t="str">
        <f>IFERROR(INDEX('(ア)【入力シート】「職務として受講する研修」 '!J:J,1/LARGE(INDEX(('(ア)【入力シート】「職務として受講する研修」 '!$B$9:$B$58="〇")/ROW('(ア)【入力シート】「職務として受講する研修」 '!$A$9:$A$58),0),ROW(J20))),"")</f>
        <v/>
      </c>
      <c r="J26" s="91" t="str">
        <f>IFERROR(INDEX('(ア)【入力シート】「職務として受講する研修」 '!K:K,1/LARGE(INDEX(('(ア)【入力シート】「職務として受講する研修」 '!$B$9:$B$58="〇")/ROW('(ア)【入力シート】「職務として受講する研修」 '!$A$9:$A$58),0),ROW(K20))),"")</f>
        <v/>
      </c>
      <c r="K26" s="92" t="str">
        <f>IFERROR(INDEX('(ア)【入力シート】「職務として受講する研修」 '!L:L,1/LARGE(INDEX(('(ア)【入力シート】「職務として受講する研修」 '!$B$9:$B$58="〇")/ROW('(ア)【入力シート】「職務として受講する研修」 '!$A$9:$A$58),0),ROW(L21))),"")</f>
        <v/>
      </c>
      <c r="L26" s="92" t="str">
        <f>IFERROR(INDEX('(ア)【入力シート】「職務として受講する研修」 '!M:M,1/LARGE(INDEX(('(ア)【入力シート】「職務として受講する研修」 '!$B$9:$B$58="〇")/ROW('(ア)【入力シート】「職務として受講する研修」 '!$A$9:$A$58),0),ROW(M21))),"")</f>
        <v/>
      </c>
      <c r="M26" s="92" t="str">
        <f>IFERROR(INDEX('(ア)【入力シート】「職務として受講する研修」 '!N:N,1/LARGE(INDEX(('(ア)【入力シート】「職務として受講する研修」 '!$B$9:$B$58="〇")/ROW('(ア)【入力シート】「職務として受講する研修」 '!$A$9:$A$58),0),ROW(N21))),"")</f>
        <v/>
      </c>
      <c r="N26" s="92" t="str">
        <f>IFERROR(INDEX('(ア)【入力シート】「職務として受講する研修」 '!O:O,1/LARGE(INDEX(('(ア)【入力シート】「職務として受講する研修」 '!$B$9:$B$58="〇")/ROW('(ア)【入力シート】「職務として受講する研修」 '!$A$9:$A$58),0),ROW(O21))),"")</f>
        <v/>
      </c>
      <c r="O26" s="92" t="str">
        <f>IFERROR(INDEX('(ア)【入力シート】「職務として受講する研修」 '!P:P,1/LARGE(INDEX(('(ア)【入力シート】「職務として受講する研修」 '!$B$9:$B$58="〇")/ROW('(ア)【入力シート】「職務として受講する研修」 '!$A$9:$A$58),0),ROW(P21))),"")</f>
        <v/>
      </c>
      <c r="P26" s="92" t="str">
        <f>IFERROR(INDEX('(ア)【入力シート】「職務として受講する研修」 '!Q:Q,1/LARGE(INDEX(('(ア)【入力シート】「職務として受講する研修」 '!$B$9:$B$58="〇")/ROW('(ア)【入力シート】「職務として受講する研修」 '!$A$9:$A$58),0),ROW(Q21))),"")</f>
        <v/>
      </c>
      <c r="Q26" s="92" t="str">
        <f>IFERROR(INDEX('(ア)【入力シート】「職務として受講する研修」 '!R:R,1/LARGE(INDEX(('(ア)【入力シート】「職務として受講する研修」 '!$B$9:$B$58="〇")/ROW('(ア)【入力シート】「職務として受講する研修」 '!$A$9:$A$58),0),ROW(R21))),"")</f>
        <v/>
      </c>
      <c r="R26" s="92" t="str">
        <f>IFERROR(INDEX('(ア)【入力シート】「職務として受講する研修」 '!S:S,1/LARGE(INDEX(('(ア)【入力シート】「職務として受講する研修」 '!$B$9:$B$58="〇")/ROW('(ア)【入力シート】「職務として受講する研修」 '!$A$9:$A$58),0),ROW(S21))),"")</f>
        <v/>
      </c>
      <c r="S26" s="92" t="str">
        <f>IFERROR(INDEX('(ア)【入力シート】「職務として受講する研修」 '!T:T,1/LARGE(INDEX(('(ア)【入力シート】「職務として受講する研修」 '!$B$9:$B$58="〇")/ROW('(ア)【入力シート】「職務として受講する研修」 '!$A$9:$A$58),0),ROW(T21))),"")</f>
        <v/>
      </c>
      <c r="T26" s="92" t="str">
        <f>IFERROR(INDEX('(ア)【入力シート】「職務として受講する研修」 '!U:U,1/LARGE(INDEX(('(ア)【入力シート】「職務として受講する研修」 '!$B$9:$B$58="〇")/ROW('(ア)【入力シート】「職務として受講する研修」 '!$A$9:$A$58),0),ROW(U21))),"")</f>
        <v/>
      </c>
      <c r="U26" s="92" t="str">
        <f>IFERROR(INDEX('(ア)【入力シート】「職務として受講する研修」 '!V:V,1/LARGE(INDEX(('(ア)【入力シート】「職務として受講する研修」 '!$B$9:$B$58="〇")/ROW('(ア)【入力シート】「職務として受講する研修」 '!$A$9:$A$58),0),ROW(V21))),"")</f>
        <v/>
      </c>
      <c r="V26" s="17" t="str">
        <f t="shared" si="13"/>
        <v/>
      </c>
      <c r="W26" s="17" t="str">
        <f t="shared" si="14"/>
        <v/>
      </c>
      <c r="X26" s="17" t="str">
        <f t="shared" si="15"/>
        <v/>
      </c>
      <c r="Y26" s="17" t="str">
        <f t="shared" si="16"/>
        <v/>
      </c>
      <c r="Z26" s="17" t="str">
        <f t="shared" si="17"/>
        <v/>
      </c>
      <c r="AA26" s="17" t="str">
        <f t="shared" si="18"/>
        <v/>
      </c>
      <c r="AB26" s="17" t="str">
        <f t="shared" si="19"/>
        <v/>
      </c>
      <c r="AC26" s="17" t="str">
        <f t="shared" si="20"/>
        <v/>
      </c>
      <c r="AD26" s="17" t="str">
        <f t="shared" si="21"/>
        <v/>
      </c>
      <c r="AE26" s="17" t="str">
        <f t="shared" si="22"/>
        <v/>
      </c>
      <c r="AF26" s="17" t="str">
        <f t="shared" si="23"/>
        <v/>
      </c>
      <c r="AG26" s="73" t="str">
        <f t="shared" si="12"/>
        <v/>
      </c>
    </row>
    <row r="27" spans="1:33" ht="94.9" customHeight="1">
      <c r="A27" s="108" t="str">
        <f>IFERROR(INDEX('(ア)【入力シート】「職務として受講する研修」 '!C:C,1/LARGE(INDEX(('(ア)【入力シート】「職務として受講する研修」 '!$B$9:$B$58="〇")/ROW('(ア)【入力シート】「職務として受講する研修」 '!$A$9:$A$58),0),ROW(B21))),"")</f>
        <v/>
      </c>
      <c r="B27" s="109" t="str">
        <f>IFERROR(INDEX('(ア)【入力シート】「職務として受講する研修」 '!D:D,1/LARGE(INDEX(('(ア)【入力シート】「職務として受講する研修」 '!$B$9:$B$58="〇")/ROW('(ア)【入力シート】「職務として受講する研修」 '!$A$9:$A$58),0),ROW(C21))),"")</f>
        <v/>
      </c>
      <c r="C27" s="110" t="str">
        <f t="shared" si="0"/>
        <v/>
      </c>
      <c r="D27" s="109" t="str">
        <f>IFERROR(INDEX('(ア)【入力シート】「職務として受講する研修」 '!E:E,1/LARGE(INDEX(('(ア)【入力シート】「職務として受講する研修」 '!$B$9:$B$58="〇")/ROW('(ア)【入力シート】「職務として受講する研修」 '!$A$9:$A$58),0),ROW(E21))),"")</f>
        <v/>
      </c>
      <c r="E27" s="109" t="str">
        <f>IFERROR(INDEX('(ア)【入力シート】「職務として受講する研修」 '!F:F,1/LARGE(INDEX(('(ア)【入力シート】「職務として受講する研修」 '!$B$9:$B$58="〇")/ROW('(ア)【入力シート】「職務として受講する研修」 '!$A$9:$A$58),0),ROW(F21))),"")</f>
        <v/>
      </c>
      <c r="F27" s="109" t="str">
        <f>IFERROR(INDEX('(ア)【入力シート】「職務として受講する研修」 '!G:G,1/LARGE(INDEX(('(ア)【入力シート】「職務として受講する研修」 '!$B$9:$B$58="〇")/ROW('(ア)【入力シート】「職務として受講する研修」 '!$A$9:$A$58),0),ROW(G21))),"")</f>
        <v/>
      </c>
      <c r="G27" s="109" t="str">
        <f>IFERROR(INDEX('(ア)【入力シート】「職務として受講する研修」 '!H:H,1/LARGE(INDEX(('(ア)【入力シート】「職務として受講する研修」 '!$B$9:$B$58="〇")/ROW('(ア)【入力シート】「職務として受講する研修」 '!$A$9:$A$58),0),ROW(H21))),"")</f>
        <v/>
      </c>
      <c r="H27" s="111" t="str">
        <f>IFERROR(INDEX('(ア)【入力シート】「職務として受講する研修」 '!I:I,1/LARGE(INDEX(('(ア)【入力シート】「職務として受講する研修」 '!$B$9:$B$58="〇")/ROW('(ア)【入力シート】「職務として受講する研修」 '!$A$9:$A$58),0),ROW(I21))),"")</f>
        <v/>
      </c>
      <c r="I27" s="91" t="str">
        <f>IFERROR(INDEX('(ア)【入力シート】「職務として受講する研修」 '!J:J,1/LARGE(INDEX(('(ア)【入力シート】「職務として受講する研修」 '!$B$9:$B$58="〇")/ROW('(ア)【入力シート】「職務として受講する研修」 '!$A$9:$A$58),0),ROW(J21))),"")</f>
        <v/>
      </c>
      <c r="J27" s="91" t="str">
        <f>IFERROR(INDEX('(ア)【入力シート】「職務として受講する研修」 '!K:K,1/LARGE(INDEX(('(ア)【入力シート】「職務として受講する研修」 '!$B$9:$B$58="〇")/ROW('(ア)【入力シート】「職務として受講する研修」 '!$A$9:$A$58),0),ROW(K21))),"")</f>
        <v/>
      </c>
      <c r="K27" s="92" t="str">
        <f>IFERROR(INDEX('(ア)【入力シート】「職務として受講する研修」 '!L:L,1/LARGE(INDEX(('(ア)【入力シート】「職務として受講する研修」 '!$B$9:$B$58="〇")/ROW('(ア)【入力シート】「職務として受講する研修」 '!$A$9:$A$58),0),ROW(L22))),"")</f>
        <v/>
      </c>
      <c r="L27" s="92" t="str">
        <f>IFERROR(INDEX('(ア)【入力シート】「職務として受講する研修」 '!M:M,1/LARGE(INDEX(('(ア)【入力シート】「職務として受講する研修」 '!$B$9:$B$58="〇")/ROW('(ア)【入力シート】「職務として受講する研修」 '!$A$9:$A$58),0),ROW(M22))),"")</f>
        <v/>
      </c>
      <c r="M27" s="92" t="str">
        <f>IFERROR(INDEX('(ア)【入力シート】「職務として受講する研修」 '!N:N,1/LARGE(INDEX(('(ア)【入力シート】「職務として受講する研修」 '!$B$9:$B$58="〇")/ROW('(ア)【入力シート】「職務として受講する研修」 '!$A$9:$A$58),0),ROW(N22))),"")</f>
        <v/>
      </c>
      <c r="N27" s="92" t="str">
        <f>IFERROR(INDEX('(ア)【入力シート】「職務として受講する研修」 '!O:O,1/LARGE(INDEX(('(ア)【入力シート】「職務として受講する研修」 '!$B$9:$B$58="〇")/ROW('(ア)【入力シート】「職務として受講する研修」 '!$A$9:$A$58),0),ROW(O22))),"")</f>
        <v/>
      </c>
      <c r="O27" s="92" t="str">
        <f>IFERROR(INDEX('(ア)【入力シート】「職務として受講する研修」 '!P:P,1/LARGE(INDEX(('(ア)【入力シート】「職務として受講する研修」 '!$B$9:$B$58="〇")/ROW('(ア)【入力シート】「職務として受講する研修」 '!$A$9:$A$58),0),ROW(P22))),"")</f>
        <v/>
      </c>
      <c r="P27" s="92" t="str">
        <f>IFERROR(INDEX('(ア)【入力シート】「職務として受講する研修」 '!Q:Q,1/LARGE(INDEX(('(ア)【入力シート】「職務として受講する研修」 '!$B$9:$B$58="〇")/ROW('(ア)【入力シート】「職務として受講する研修」 '!$A$9:$A$58),0),ROW(Q22))),"")</f>
        <v/>
      </c>
      <c r="Q27" s="92" t="str">
        <f>IFERROR(INDEX('(ア)【入力シート】「職務として受講する研修」 '!R:R,1/LARGE(INDEX(('(ア)【入力シート】「職務として受講する研修」 '!$B$9:$B$58="〇")/ROW('(ア)【入力シート】「職務として受講する研修」 '!$A$9:$A$58),0),ROW(R22))),"")</f>
        <v/>
      </c>
      <c r="R27" s="92" t="str">
        <f>IFERROR(INDEX('(ア)【入力シート】「職務として受講する研修」 '!S:S,1/LARGE(INDEX(('(ア)【入力シート】「職務として受講する研修」 '!$B$9:$B$58="〇")/ROW('(ア)【入力シート】「職務として受講する研修」 '!$A$9:$A$58),0),ROW(S22))),"")</f>
        <v/>
      </c>
      <c r="S27" s="92" t="str">
        <f>IFERROR(INDEX('(ア)【入力シート】「職務として受講する研修」 '!T:T,1/LARGE(INDEX(('(ア)【入力シート】「職務として受講する研修」 '!$B$9:$B$58="〇")/ROW('(ア)【入力シート】「職務として受講する研修」 '!$A$9:$A$58),0),ROW(T22))),"")</f>
        <v/>
      </c>
      <c r="T27" s="92" t="str">
        <f>IFERROR(INDEX('(ア)【入力シート】「職務として受講する研修」 '!U:U,1/LARGE(INDEX(('(ア)【入力シート】「職務として受講する研修」 '!$B$9:$B$58="〇")/ROW('(ア)【入力シート】「職務として受講する研修」 '!$A$9:$A$58),0),ROW(U22))),"")</f>
        <v/>
      </c>
      <c r="U27" s="92" t="str">
        <f>IFERROR(INDEX('(ア)【入力シート】「職務として受講する研修」 '!V:V,1/LARGE(INDEX(('(ア)【入力シート】「職務として受講する研修」 '!$B$9:$B$58="〇")/ROW('(ア)【入力シート】「職務として受講する研修」 '!$A$9:$A$58),0),ROW(V22))),"")</f>
        <v/>
      </c>
      <c r="V27" s="17" t="str">
        <f t="shared" si="13"/>
        <v/>
      </c>
      <c r="W27" s="17" t="str">
        <f t="shared" si="14"/>
        <v/>
      </c>
      <c r="X27" s="17" t="str">
        <f t="shared" si="15"/>
        <v/>
      </c>
      <c r="Y27" s="17" t="str">
        <f t="shared" si="16"/>
        <v/>
      </c>
      <c r="Z27" s="17" t="str">
        <f t="shared" si="17"/>
        <v/>
      </c>
      <c r="AA27" s="17" t="str">
        <f t="shared" si="18"/>
        <v/>
      </c>
      <c r="AB27" s="17" t="str">
        <f t="shared" si="19"/>
        <v/>
      </c>
      <c r="AC27" s="17" t="str">
        <f t="shared" si="20"/>
        <v/>
      </c>
      <c r="AD27" s="17" t="str">
        <f t="shared" si="21"/>
        <v/>
      </c>
      <c r="AE27" s="17" t="str">
        <f t="shared" si="22"/>
        <v/>
      </c>
      <c r="AF27" s="17" t="str">
        <f t="shared" si="23"/>
        <v/>
      </c>
      <c r="AG27" s="73" t="str">
        <f t="shared" si="12"/>
        <v/>
      </c>
    </row>
    <row r="28" spans="1:33" ht="94.9" customHeight="1">
      <c r="A28" s="108" t="str">
        <f>IFERROR(INDEX('(ア)【入力シート】「職務として受講する研修」 '!C:C,1/LARGE(INDEX(('(ア)【入力シート】「職務として受講する研修」 '!$B$9:$B$58="〇")/ROW('(ア)【入力シート】「職務として受講する研修」 '!$A$9:$A$58),0),ROW(B22))),"")</f>
        <v/>
      </c>
      <c r="B28" s="109" t="str">
        <f>IFERROR(INDEX('(ア)【入力シート】「職務として受講する研修」 '!D:D,1/LARGE(INDEX(('(ア)【入力シート】「職務として受講する研修」 '!$B$9:$B$58="〇")/ROW('(ア)【入力シート】「職務として受講する研修」 '!$A$9:$A$58),0),ROW(C22))),"")</f>
        <v/>
      </c>
      <c r="C28" s="110" t="str">
        <f t="shared" si="0"/>
        <v/>
      </c>
      <c r="D28" s="109" t="str">
        <f>IFERROR(INDEX('(ア)【入力シート】「職務として受講する研修」 '!E:E,1/LARGE(INDEX(('(ア)【入力シート】「職務として受講する研修」 '!$B$9:$B$58="〇")/ROW('(ア)【入力シート】「職務として受講する研修」 '!$A$9:$A$58),0),ROW(E22))),"")</f>
        <v/>
      </c>
      <c r="E28" s="109" t="str">
        <f>IFERROR(INDEX('(ア)【入力シート】「職務として受講する研修」 '!F:F,1/LARGE(INDEX(('(ア)【入力シート】「職務として受講する研修」 '!$B$9:$B$58="〇")/ROW('(ア)【入力シート】「職務として受講する研修」 '!$A$9:$A$58),0),ROW(F22))),"")</f>
        <v/>
      </c>
      <c r="F28" s="109" t="str">
        <f>IFERROR(INDEX('(ア)【入力シート】「職務として受講する研修」 '!G:G,1/LARGE(INDEX(('(ア)【入力シート】「職務として受講する研修」 '!$B$9:$B$58="〇")/ROW('(ア)【入力シート】「職務として受講する研修」 '!$A$9:$A$58),0),ROW(G22))),"")</f>
        <v/>
      </c>
      <c r="G28" s="109" t="str">
        <f>IFERROR(INDEX('(ア)【入力シート】「職務として受講する研修」 '!H:H,1/LARGE(INDEX(('(ア)【入力シート】「職務として受講する研修」 '!$B$9:$B$58="〇")/ROW('(ア)【入力シート】「職務として受講する研修」 '!$A$9:$A$58),0),ROW(H22))),"")</f>
        <v/>
      </c>
      <c r="H28" s="111" t="str">
        <f>IFERROR(INDEX('(ア)【入力シート】「職務として受講する研修」 '!I:I,1/LARGE(INDEX(('(ア)【入力シート】「職務として受講する研修」 '!$B$9:$B$58="〇")/ROW('(ア)【入力シート】「職務として受講する研修」 '!$A$9:$A$58),0),ROW(I22))),"")</f>
        <v/>
      </c>
      <c r="I28" s="91" t="str">
        <f>IFERROR(INDEX('(ア)【入力シート】「職務として受講する研修」 '!J:J,1/LARGE(INDEX(('(ア)【入力シート】「職務として受講する研修」 '!$B$9:$B$58="〇")/ROW('(ア)【入力シート】「職務として受講する研修」 '!$A$9:$A$58),0),ROW(J22))),"")</f>
        <v/>
      </c>
      <c r="J28" s="91" t="str">
        <f>IFERROR(INDEX('(ア)【入力シート】「職務として受講する研修」 '!K:K,1/LARGE(INDEX(('(ア)【入力シート】「職務として受講する研修」 '!$B$9:$B$58="〇")/ROW('(ア)【入力シート】「職務として受講する研修」 '!$A$9:$A$58),0),ROW(K22))),"")</f>
        <v/>
      </c>
      <c r="K28" s="92" t="str">
        <f>IFERROR(INDEX('(ア)【入力シート】「職務として受講する研修」 '!L:L,1/LARGE(INDEX(('(ア)【入力シート】「職務として受講する研修」 '!$B$9:$B$58="〇")/ROW('(ア)【入力シート】「職務として受講する研修」 '!$A$9:$A$58),0),ROW(L23))),"")</f>
        <v/>
      </c>
      <c r="L28" s="92" t="str">
        <f>IFERROR(INDEX('(ア)【入力シート】「職務として受講する研修」 '!M:M,1/LARGE(INDEX(('(ア)【入力シート】「職務として受講する研修」 '!$B$9:$B$58="〇")/ROW('(ア)【入力シート】「職務として受講する研修」 '!$A$9:$A$58),0),ROW(M23))),"")</f>
        <v/>
      </c>
      <c r="M28" s="92" t="str">
        <f>IFERROR(INDEX('(ア)【入力シート】「職務として受講する研修」 '!N:N,1/LARGE(INDEX(('(ア)【入力シート】「職務として受講する研修」 '!$B$9:$B$58="〇")/ROW('(ア)【入力シート】「職務として受講する研修」 '!$A$9:$A$58),0),ROW(N23))),"")</f>
        <v/>
      </c>
      <c r="N28" s="92" t="str">
        <f>IFERROR(INDEX('(ア)【入力シート】「職務として受講する研修」 '!O:O,1/LARGE(INDEX(('(ア)【入力シート】「職務として受講する研修」 '!$B$9:$B$58="〇")/ROW('(ア)【入力シート】「職務として受講する研修」 '!$A$9:$A$58),0),ROW(O23))),"")</f>
        <v/>
      </c>
      <c r="O28" s="92" t="str">
        <f>IFERROR(INDEX('(ア)【入力シート】「職務として受講する研修」 '!P:P,1/LARGE(INDEX(('(ア)【入力シート】「職務として受講する研修」 '!$B$9:$B$58="〇")/ROW('(ア)【入力シート】「職務として受講する研修」 '!$A$9:$A$58),0),ROW(P23))),"")</f>
        <v/>
      </c>
      <c r="P28" s="92" t="str">
        <f>IFERROR(INDEX('(ア)【入力シート】「職務として受講する研修」 '!Q:Q,1/LARGE(INDEX(('(ア)【入力シート】「職務として受講する研修」 '!$B$9:$B$58="〇")/ROW('(ア)【入力シート】「職務として受講する研修」 '!$A$9:$A$58),0),ROW(Q23))),"")</f>
        <v/>
      </c>
      <c r="Q28" s="92" t="str">
        <f>IFERROR(INDEX('(ア)【入力シート】「職務として受講する研修」 '!R:R,1/LARGE(INDEX(('(ア)【入力シート】「職務として受講する研修」 '!$B$9:$B$58="〇")/ROW('(ア)【入力シート】「職務として受講する研修」 '!$A$9:$A$58),0),ROW(R23))),"")</f>
        <v/>
      </c>
      <c r="R28" s="92" t="str">
        <f>IFERROR(INDEX('(ア)【入力シート】「職務として受講する研修」 '!S:S,1/LARGE(INDEX(('(ア)【入力シート】「職務として受講する研修」 '!$B$9:$B$58="〇")/ROW('(ア)【入力シート】「職務として受講する研修」 '!$A$9:$A$58),0),ROW(S23))),"")</f>
        <v/>
      </c>
      <c r="S28" s="92" t="str">
        <f>IFERROR(INDEX('(ア)【入力シート】「職務として受講する研修」 '!T:T,1/LARGE(INDEX(('(ア)【入力シート】「職務として受講する研修」 '!$B$9:$B$58="〇")/ROW('(ア)【入力シート】「職務として受講する研修」 '!$A$9:$A$58),0),ROW(T23))),"")</f>
        <v/>
      </c>
      <c r="T28" s="92" t="str">
        <f>IFERROR(INDEX('(ア)【入力シート】「職務として受講する研修」 '!U:U,1/LARGE(INDEX(('(ア)【入力シート】「職務として受講する研修」 '!$B$9:$B$58="〇")/ROW('(ア)【入力シート】「職務として受講する研修」 '!$A$9:$A$58),0),ROW(U23))),"")</f>
        <v/>
      </c>
      <c r="U28" s="92" t="str">
        <f>IFERROR(INDEX('(ア)【入力シート】「職務として受講する研修」 '!V:V,1/LARGE(INDEX(('(ア)【入力シート】「職務として受講する研修」 '!$B$9:$B$58="〇")/ROW('(ア)【入力シート】「職務として受講する研修」 '!$A$9:$A$58),0),ROW(V23))),"")</f>
        <v/>
      </c>
      <c r="V28" s="17" t="str">
        <f t="shared" si="13"/>
        <v/>
      </c>
      <c r="W28" s="17" t="str">
        <f t="shared" si="14"/>
        <v/>
      </c>
      <c r="X28" s="17" t="str">
        <f t="shared" si="15"/>
        <v/>
      </c>
      <c r="Y28" s="17" t="str">
        <f t="shared" si="16"/>
        <v/>
      </c>
      <c r="Z28" s="17" t="str">
        <f t="shared" si="17"/>
        <v/>
      </c>
      <c r="AA28" s="17" t="str">
        <f t="shared" si="18"/>
        <v/>
      </c>
      <c r="AB28" s="17" t="str">
        <f t="shared" si="19"/>
        <v/>
      </c>
      <c r="AC28" s="17" t="str">
        <f t="shared" si="20"/>
        <v/>
      </c>
      <c r="AD28" s="17" t="str">
        <f t="shared" si="21"/>
        <v/>
      </c>
      <c r="AE28" s="17" t="str">
        <f t="shared" si="22"/>
        <v/>
      </c>
      <c r="AF28" s="17" t="str">
        <f t="shared" si="23"/>
        <v/>
      </c>
      <c r="AG28" s="73" t="str">
        <f t="shared" si="12"/>
        <v/>
      </c>
    </row>
    <row r="29" spans="1:33" ht="94.9" customHeight="1">
      <c r="A29" s="108" t="str">
        <f>IFERROR(INDEX('(ア)【入力シート】「職務として受講する研修」 '!C:C,1/LARGE(INDEX(('(ア)【入力シート】「職務として受講する研修」 '!$B$9:$B$58="〇")/ROW('(ア)【入力シート】「職務として受講する研修」 '!$A$9:$A$58),0),ROW(B23))),"")</f>
        <v/>
      </c>
      <c r="B29" s="109" t="str">
        <f>IFERROR(INDEX('(ア)【入力シート】「職務として受講する研修」 '!D:D,1/LARGE(INDEX(('(ア)【入力シート】「職務として受講する研修」 '!$B$9:$B$58="〇")/ROW('(ア)【入力シート】「職務として受講する研修」 '!$A$9:$A$58),0),ROW(C23))),"")</f>
        <v/>
      </c>
      <c r="C29" s="110" t="str">
        <f t="shared" si="0"/>
        <v/>
      </c>
      <c r="D29" s="109" t="str">
        <f>IFERROR(INDEX('(ア)【入力シート】「職務として受講する研修」 '!E:E,1/LARGE(INDEX(('(ア)【入力シート】「職務として受講する研修」 '!$B$9:$B$58="〇")/ROW('(ア)【入力シート】「職務として受講する研修」 '!$A$9:$A$58),0),ROW(E23))),"")</f>
        <v/>
      </c>
      <c r="E29" s="109" t="str">
        <f>IFERROR(INDEX('(ア)【入力シート】「職務として受講する研修」 '!F:F,1/LARGE(INDEX(('(ア)【入力シート】「職務として受講する研修」 '!$B$9:$B$58="〇")/ROW('(ア)【入力シート】「職務として受講する研修」 '!$A$9:$A$58),0),ROW(F23))),"")</f>
        <v/>
      </c>
      <c r="F29" s="109" t="str">
        <f>IFERROR(INDEX('(ア)【入力シート】「職務として受講する研修」 '!G:G,1/LARGE(INDEX(('(ア)【入力シート】「職務として受講する研修」 '!$B$9:$B$58="〇")/ROW('(ア)【入力シート】「職務として受講する研修」 '!$A$9:$A$58),0),ROW(G23))),"")</f>
        <v/>
      </c>
      <c r="G29" s="109" t="str">
        <f>IFERROR(INDEX('(ア)【入力シート】「職務として受講する研修」 '!H:H,1/LARGE(INDEX(('(ア)【入力シート】「職務として受講する研修」 '!$B$9:$B$58="〇")/ROW('(ア)【入力シート】「職務として受講する研修」 '!$A$9:$A$58),0),ROW(H23))),"")</f>
        <v/>
      </c>
      <c r="H29" s="111" t="str">
        <f>IFERROR(INDEX('(ア)【入力シート】「職務として受講する研修」 '!I:I,1/LARGE(INDEX(('(ア)【入力シート】「職務として受講する研修」 '!$B$9:$B$58="〇")/ROW('(ア)【入力シート】「職務として受講する研修」 '!$A$9:$A$58),0),ROW(I23))),"")</f>
        <v/>
      </c>
      <c r="I29" s="91" t="str">
        <f>IFERROR(INDEX('(ア)【入力シート】「職務として受講する研修」 '!J:J,1/LARGE(INDEX(('(ア)【入力シート】「職務として受講する研修」 '!$B$9:$B$58="〇")/ROW('(ア)【入力シート】「職務として受講する研修」 '!$A$9:$A$58),0),ROW(J23))),"")</f>
        <v/>
      </c>
      <c r="J29" s="91" t="str">
        <f>IFERROR(INDEX('(ア)【入力シート】「職務として受講する研修」 '!K:K,1/LARGE(INDEX(('(ア)【入力シート】「職務として受講する研修」 '!$B$9:$B$58="〇")/ROW('(ア)【入力シート】「職務として受講する研修」 '!$A$9:$A$58),0),ROW(K23))),"")</f>
        <v/>
      </c>
      <c r="K29" s="92" t="str">
        <f>IFERROR(INDEX('(ア)【入力シート】「職務として受講する研修」 '!L:L,1/LARGE(INDEX(('(ア)【入力シート】「職務として受講する研修」 '!$B$9:$B$58="〇")/ROW('(ア)【入力シート】「職務として受講する研修」 '!$A$9:$A$58),0),ROW(L24))),"")</f>
        <v/>
      </c>
      <c r="L29" s="92" t="str">
        <f>IFERROR(INDEX('(ア)【入力シート】「職務として受講する研修」 '!M:M,1/LARGE(INDEX(('(ア)【入力シート】「職務として受講する研修」 '!$B$9:$B$58="〇")/ROW('(ア)【入力シート】「職務として受講する研修」 '!$A$9:$A$58),0),ROW(M24))),"")</f>
        <v/>
      </c>
      <c r="M29" s="92" t="str">
        <f>IFERROR(INDEX('(ア)【入力シート】「職務として受講する研修」 '!N:N,1/LARGE(INDEX(('(ア)【入力シート】「職務として受講する研修」 '!$B$9:$B$58="〇")/ROW('(ア)【入力シート】「職務として受講する研修」 '!$A$9:$A$58),0),ROW(N24))),"")</f>
        <v/>
      </c>
      <c r="N29" s="92" t="str">
        <f>IFERROR(INDEX('(ア)【入力シート】「職務として受講する研修」 '!O:O,1/LARGE(INDEX(('(ア)【入力シート】「職務として受講する研修」 '!$B$9:$B$58="〇")/ROW('(ア)【入力シート】「職務として受講する研修」 '!$A$9:$A$58),0),ROW(O24))),"")</f>
        <v/>
      </c>
      <c r="O29" s="92" t="str">
        <f>IFERROR(INDEX('(ア)【入力シート】「職務として受講する研修」 '!P:P,1/LARGE(INDEX(('(ア)【入力シート】「職務として受講する研修」 '!$B$9:$B$58="〇")/ROW('(ア)【入力シート】「職務として受講する研修」 '!$A$9:$A$58),0),ROW(P24))),"")</f>
        <v/>
      </c>
      <c r="P29" s="92" t="str">
        <f>IFERROR(INDEX('(ア)【入力シート】「職務として受講する研修」 '!Q:Q,1/LARGE(INDEX(('(ア)【入力シート】「職務として受講する研修」 '!$B$9:$B$58="〇")/ROW('(ア)【入力シート】「職務として受講する研修」 '!$A$9:$A$58),0),ROW(Q24))),"")</f>
        <v/>
      </c>
      <c r="Q29" s="92" t="str">
        <f>IFERROR(INDEX('(ア)【入力シート】「職務として受講する研修」 '!R:R,1/LARGE(INDEX(('(ア)【入力シート】「職務として受講する研修」 '!$B$9:$B$58="〇")/ROW('(ア)【入力シート】「職務として受講する研修」 '!$A$9:$A$58),0),ROW(R24))),"")</f>
        <v/>
      </c>
      <c r="R29" s="92" t="str">
        <f>IFERROR(INDEX('(ア)【入力シート】「職務として受講する研修」 '!S:S,1/LARGE(INDEX(('(ア)【入力シート】「職務として受講する研修」 '!$B$9:$B$58="〇")/ROW('(ア)【入力シート】「職務として受講する研修」 '!$A$9:$A$58),0),ROW(S24))),"")</f>
        <v/>
      </c>
      <c r="S29" s="92" t="str">
        <f>IFERROR(INDEX('(ア)【入力シート】「職務として受講する研修」 '!T:T,1/LARGE(INDEX(('(ア)【入力シート】「職務として受講する研修」 '!$B$9:$B$58="〇")/ROW('(ア)【入力シート】「職務として受講する研修」 '!$A$9:$A$58),0),ROW(T24))),"")</f>
        <v/>
      </c>
      <c r="T29" s="92" t="str">
        <f>IFERROR(INDEX('(ア)【入力シート】「職務として受講する研修」 '!U:U,1/LARGE(INDEX(('(ア)【入力シート】「職務として受講する研修」 '!$B$9:$B$58="〇")/ROW('(ア)【入力シート】「職務として受講する研修」 '!$A$9:$A$58),0),ROW(U24))),"")</f>
        <v/>
      </c>
      <c r="U29" s="92" t="str">
        <f>IFERROR(INDEX('(ア)【入力シート】「職務として受講する研修」 '!V:V,1/LARGE(INDEX(('(ア)【入力シート】「職務として受講する研修」 '!$B$9:$B$58="〇")/ROW('(ア)【入力シート】「職務として受講する研修」 '!$A$9:$A$58),0),ROW(V24))),"")</f>
        <v/>
      </c>
      <c r="V29" s="17" t="str">
        <f t="shared" si="13"/>
        <v/>
      </c>
      <c r="W29" s="17" t="str">
        <f t="shared" si="14"/>
        <v/>
      </c>
      <c r="X29" s="17" t="str">
        <f t="shared" si="15"/>
        <v/>
      </c>
      <c r="Y29" s="17" t="str">
        <f t="shared" si="16"/>
        <v/>
      </c>
      <c r="Z29" s="17" t="str">
        <f t="shared" si="17"/>
        <v/>
      </c>
      <c r="AA29" s="17" t="str">
        <f t="shared" si="18"/>
        <v/>
      </c>
      <c r="AB29" s="17" t="str">
        <f t="shared" si="19"/>
        <v/>
      </c>
      <c r="AC29" s="17" t="str">
        <f t="shared" si="20"/>
        <v/>
      </c>
      <c r="AD29" s="17" t="str">
        <f t="shared" si="21"/>
        <v/>
      </c>
      <c r="AE29" s="17" t="str">
        <f t="shared" si="22"/>
        <v/>
      </c>
      <c r="AF29" s="17" t="str">
        <f t="shared" si="23"/>
        <v/>
      </c>
      <c r="AG29" s="73" t="str">
        <f t="shared" si="12"/>
        <v/>
      </c>
    </row>
    <row r="30" spans="1:33" ht="94.9" customHeight="1">
      <c r="A30" s="108" t="str">
        <f>IFERROR(INDEX('(ア)【入力シート】「職務として受講する研修」 '!C:C,1/LARGE(INDEX(('(ア)【入力シート】「職務として受講する研修」 '!$B$9:$B$58="〇")/ROW('(ア)【入力シート】「職務として受講する研修」 '!$A$9:$A$58),0),ROW(B24))),"")</f>
        <v/>
      </c>
      <c r="B30" s="109" t="str">
        <f>IFERROR(INDEX('(ア)【入力シート】「職務として受講する研修」 '!D:D,1/LARGE(INDEX(('(ア)【入力シート】「職務として受講する研修」 '!$B$9:$B$58="〇")/ROW('(ア)【入力シート】「職務として受講する研修」 '!$A$9:$A$58),0),ROW(C24))),"")</f>
        <v/>
      </c>
      <c r="C30" s="110" t="str">
        <f t="shared" si="0"/>
        <v/>
      </c>
      <c r="D30" s="109" t="str">
        <f>IFERROR(INDEX('(ア)【入力シート】「職務として受講する研修」 '!E:E,1/LARGE(INDEX(('(ア)【入力シート】「職務として受講する研修」 '!$B$9:$B$58="〇")/ROW('(ア)【入力シート】「職務として受講する研修」 '!$A$9:$A$58),0),ROW(E24))),"")</f>
        <v/>
      </c>
      <c r="E30" s="109" t="str">
        <f>IFERROR(INDEX('(ア)【入力シート】「職務として受講する研修」 '!F:F,1/LARGE(INDEX(('(ア)【入力シート】「職務として受講する研修」 '!$B$9:$B$58="〇")/ROW('(ア)【入力シート】「職務として受講する研修」 '!$A$9:$A$58),0),ROW(F24))),"")</f>
        <v/>
      </c>
      <c r="F30" s="109" t="str">
        <f>IFERROR(INDEX('(ア)【入力シート】「職務として受講する研修」 '!G:G,1/LARGE(INDEX(('(ア)【入力シート】「職務として受講する研修」 '!$B$9:$B$58="〇")/ROW('(ア)【入力シート】「職務として受講する研修」 '!$A$9:$A$58),0),ROW(G24))),"")</f>
        <v/>
      </c>
      <c r="G30" s="109" t="str">
        <f>IFERROR(INDEX('(ア)【入力シート】「職務として受講する研修」 '!H:H,1/LARGE(INDEX(('(ア)【入力シート】「職務として受講する研修」 '!$B$9:$B$58="〇")/ROW('(ア)【入力シート】「職務として受講する研修」 '!$A$9:$A$58),0),ROW(H24))),"")</f>
        <v/>
      </c>
      <c r="H30" s="111" t="str">
        <f>IFERROR(INDEX('(ア)【入力シート】「職務として受講する研修」 '!I:I,1/LARGE(INDEX(('(ア)【入力シート】「職務として受講する研修」 '!$B$9:$B$58="〇")/ROW('(ア)【入力シート】「職務として受講する研修」 '!$A$9:$A$58),0),ROW(I24))),"")</f>
        <v/>
      </c>
      <c r="I30" s="91" t="str">
        <f>IFERROR(INDEX('(ア)【入力シート】「職務として受講する研修」 '!J:J,1/LARGE(INDEX(('(ア)【入力シート】「職務として受講する研修」 '!$B$9:$B$58="〇")/ROW('(ア)【入力シート】「職務として受講する研修」 '!$A$9:$A$58),0),ROW(J24))),"")</f>
        <v/>
      </c>
      <c r="J30" s="91" t="str">
        <f>IFERROR(INDEX('(ア)【入力シート】「職務として受講する研修」 '!K:K,1/LARGE(INDEX(('(ア)【入力シート】「職務として受講する研修」 '!$B$9:$B$58="〇")/ROW('(ア)【入力シート】「職務として受講する研修」 '!$A$9:$A$58),0),ROW(K24))),"")</f>
        <v/>
      </c>
      <c r="K30" s="92" t="str">
        <f>IFERROR(INDEX('(ア)【入力シート】「職務として受講する研修」 '!L:L,1/LARGE(INDEX(('(ア)【入力シート】「職務として受講する研修」 '!$B$9:$B$58="〇")/ROW('(ア)【入力シート】「職務として受講する研修」 '!$A$9:$A$58),0),ROW(L25))),"")</f>
        <v/>
      </c>
      <c r="L30" s="92" t="str">
        <f>IFERROR(INDEX('(ア)【入力シート】「職務として受講する研修」 '!M:M,1/LARGE(INDEX(('(ア)【入力シート】「職務として受講する研修」 '!$B$9:$B$58="〇")/ROW('(ア)【入力シート】「職務として受講する研修」 '!$A$9:$A$58),0),ROW(M25))),"")</f>
        <v/>
      </c>
      <c r="M30" s="92" t="str">
        <f>IFERROR(INDEX('(ア)【入力シート】「職務として受講する研修」 '!N:N,1/LARGE(INDEX(('(ア)【入力シート】「職務として受講する研修」 '!$B$9:$B$58="〇")/ROW('(ア)【入力シート】「職務として受講する研修」 '!$A$9:$A$58),0),ROW(N25))),"")</f>
        <v/>
      </c>
      <c r="N30" s="92" t="str">
        <f>IFERROR(INDEX('(ア)【入力シート】「職務として受講する研修」 '!O:O,1/LARGE(INDEX(('(ア)【入力シート】「職務として受講する研修」 '!$B$9:$B$58="〇")/ROW('(ア)【入力シート】「職務として受講する研修」 '!$A$9:$A$58),0),ROW(O25))),"")</f>
        <v/>
      </c>
      <c r="O30" s="92" t="str">
        <f>IFERROR(INDEX('(ア)【入力シート】「職務として受講する研修」 '!P:P,1/LARGE(INDEX(('(ア)【入力シート】「職務として受講する研修」 '!$B$9:$B$58="〇")/ROW('(ア)【入力シート】「職務として受講する研修」 '!$A$9:$A$58),0),ROW(P25))),"")</f>
        <v/>
      </c>
      <c r="P30" s="92" t="str">
        <f>IFERROR(INDEX('(ア)【入力シート】「職務として受講する研修」 '!Q:Q,1/LARGE(INDEX(('(ア)【入力シート】「職務として受講する研修」 '!$B$9:$B$58="〇")/ROW('(ア)【入力シート】「職務として受講する研修」 '!$A$9:$A$58),0),ROW(Q25))),"")</f>
        <v/>
      </c>
      <c r="Q30" s="92" t="str">
        <f>IFERROR(INDEX('(ア)【入力シート】「職務として受講する研修」 '!R:R,1/LARGE(INDEX(('(ア)【入力シート】「職務として受講する研修」 '!$B$9:$B$58="〇")/ROW('(ア)【入力シート】「職務として受講する研修」 '!$A$9:$A$58),0),ROW(R25))),"")</f>
        <v/>
      </c>
      <c r="R30" s="92" t="str">
        <f>IFERROR(INDEX('(ア)【入力シート】「職務として受講する研修」 '!S:S,1/LARGE(INDEX(('(ア)【入力シート】「職務として受講する研修」 '!$B$9:$B$58="〇")/ROW('(ア)【入力シート】「職務として受講する研修」 '!$A$9:$A$58),0),ROW(S25))),"")</f>
        <v/>
      </c>
      <c r="S30" s="92" t="str">
        <f>IFERROR(INDEX('(ア)【入力シート】「職務として受講する研修」 '!T:T,1/LARGE(INDEX(('(ア)【入力シート】「職務として受講する研修」 '!$B$9:$B$58="〇")/ROW('(ア)【入力シート】「職務として受講する研修」 '!$A$9:$A$58),0),ROW(T25))),"")</f>
        <v/>
      </c>
      <c r="T30" s="92" t="str">
        <f>IFERROR(INDEX('(ア)【入力シート】「職務として受講する研修」 '!U:U,1/LARGE(INDEX(('(ア)【入力シート】「職務として受講する研修」 '!$B$9:$B$58="〇")/ROW('(ア)【入力シート】「職務として受講する研修」 '!$A$9:$A$58),0),ROW(U25))),"")</f>
        <v/>
      </c>
      <c r="U30" s="92" t="str">
        <f>IFERROR(INDEX('(ア)【入力シート】「職務として受講する研修」 '!V:V,1/LARGE(INDEX(('(ア)【入力シート】「職務として受講する研修」 '!$B$9:$B$58="〇")/ROW('(ア)【入力シート】「職務として受講する研修」 '!$A$9:$A$58),0),ROW(V25))),"")</f>
        <v/>
      </c>
      <c r="V30" s="17" t="str">
        <f t="shared" si="13"/>
        <v/>
      </c>
      <c r="W30" s="17" t="str">
        <f t="shared" si="14"/>
        <v/>
      </c>
      <c r="X30" s="17" t="str">
        <f t="shared" si="15"/>
        <v/>
      </c>
      <c r="Y30" s="17" t="str">
        <f t="shared" si="16"/>
        <v/>
      </c>
      <c r="Z30" s="17" t="str">
        <f t="shared" si="17"/>
        <v/>
      </c>
      <c r="AA30" s="17" t="str">
        <f t="shared" si="18"/>
        <v/>
      </c>
      <c r="AB30" s="17" t="str">
        <f t="shared" si="19"/>
        <v/>
      </c>
      <c r="AC30" s="17" t="str">
        <f t="shared" si="20"/>
        <v/>
      </c>
      <c r="AD30" s="17" t="str">
        <f t="shared" si="21"/>
        <v/>
      </c>
      <c r="AE30" s="17" t="str">
        <f t="shared" si="22"/>
        <v/>
      </c>
      <c r="AF30" s="17" t="str">
        <f t="shared" si="23"/>
        <v/>
      </c>
      <c r="AG30" s="73" t="str">
        <f t="shared" si="12"/>
        <v/>
      </c>
    </row>
    <row r="31" spans="1:33" ht="94.9" customHeight="1">
      <c r="A31" s="108" t="str">
        <f>IFERROR(INDEX('(ア)【入力シート】「職務として受講する研修」 '!C:C,1/LARGE(INDEX(('(ア)【入力シート】「職務として受講する研修」 '!$B$9:$B$58="〇")/ROW('(ア)【入力シート】「職務として受講する研修」 '!$A$9:$A$58),0),ROW(B25))),"")</f>
        <v/>
      </c>
      <c r="B31" s="109" t="str">
        <f>IFERROR(INDEX('(ア)【入力シート】「職務として受講する研修」 '!D:D,1/LARGE(INDEX(('(ア)【入力シート】「職務として受講する研修」 '!$B$9:$B$58="〇")/ROW('(ア)【入力シート】「職務として受講する研修」 '!$A$9:$A$58),0),ROW(C25))),"")</f>
        <v/>
      </c>
      <c r="C31" s="110" t="str">
        <f t="shared" si="0"/>
        <v/>
      </c>
      <c r="D31" s="109" t="str">
        <f>IFERROR(INDEX('(ア)【入力シート】「職務として受講する研修」 '!E:E,1/LARGE(INDEX(('(ア)【入力シート】「職務として受講する研修」 '!$B$9:$B$58="〇")/ROW('(ア)【入力シート】「職務として受講する研修」 '!$A$9:$A$58),0),ROW(E25))),"")</f>
        <v/>
      </c>
      <c r="E31" s="109" t="str">
        <f>IFERROR(INDEX('(ア)【入力シート】「職務として受講する研修」 '!F:F,1/LARGE(INDEX(('(ア)【入力シート】「職務として受講する研修」 '!$B$9:$B$58="〇")/ROW('(ア)【入力シート】「職務として受講する研修」 '!$A$9:$A$58),0),ROW(F25))),"")</f>
        <v/>
      </c>
      <c r="F31" s="109" t="str">
        <f>IFERROR(INDEX('(ア)【入力シート】「職務として受講する研修」 '!G:G,1/LARGE(INDEX(('(ア)【入力シート】「職務として受講する研修」 '!$B$9:$B$58="〇")/ROW('(ア)【入力シート】「職務として受講する研修」 '!$A$9:$A$58),0),ROW(G25))),"")</f>
        <v/>
      </c>
      <c r="G31" s="109" t="str">
        <f>IFERROR(INDEX('(ア)【入力シート】「職務として受講する研修」 '!H:H,1/LARGE(INDEX(('(ア)【入力シート】「職務として受講する研修」 '!$B$9:$B$58="〇")/ROW('(ア)【入力シート】「職務として受講する研修」 '!$A$9:$A$58),0),ROW(H25))),"")</f>
        <v/>
      </c>
      <c r="H31" s="111" t="str">
        <f>IFERROR(INDEX('(ア)【入力シート】「職務として受講する研修」 '!I:I,1/LARGE(INDEX(('(ア)【入力シート】「職務として受講する研修」 '!$B$9:$B$58="〇")/ROW('(ア)【入力シート】「職務として受講する研修」 '!$A$9:$A$58),0),ROW(I25))),"")</f>
        <v/>
      </c>
      <c r="I31" s="91" t="str">
        <f>IFERROR(INDEX('(ア)【入力シート】「職務として受講する研修」 '!J:J,1/LARGE(INDEX(('(ア)【入力シート】「職務として受講する研修」 '!$B$9:$B$58="〇")/ROW('(ア)【入力シート】「職務として受講する研修」 '!$A$9:$A$58),0),ROW(J25))),"")</f>
        <v/>
      </c>
      <c r="J31" s="91" t="str">
        <f>IFERROR(INDEX('(ア)【入力シート】「職務として受講する研修」 '!K:K,1/LARGE(INDEX(('(ア)【入力シート】「職務として受講する研修」 '!$B$9:$B$58="〇")/ROW('(ア)【入力シート】「職務として受講する研修」 '!$A$9:$A$58),0),ROW(K25))),"")</f>
        <v/>
      </c>
      <c r="K31" s="92" t="str">
        <f>IFERROR(INDEX('(ア)【入力シート】「職務として受講する研修」 '!L:L,1/LARGE(INDEX(('(ア)【入力シート】「職務として受講する研修」 '!$B$9:$B$58="〇")/ROW('(ア)【入力シート】「職務として受講する研修」 '!$A$9:$A$58),0),ROW(L26))),"")</f>
        <v/>
      </c>
      <c r="L31" s="92" t="str">
        <f>IFERROR(INDEX('(ア)【入力シート】「職務として受講する研修」 '!M:M,1/LARGE(INDEX(('(ア)【入力シート】「職務として受講する研修」 '!$B$9:$B$58="〇")/ROW('(ア)【入力シート】「職務として受講する研修」 '!$A$9:$A$58),0),ROW(M26))),"")</f>
        <v/>
      </c>
      <c r="M31" s="92" t="str">
        <f>IFERROR(INDEX('(ア)【入力シート】「職務として受講する研修」 '!N:N,1/LARGE(INDEX(('(ア)【入力シート】「職務として受講する研修」 '!$B$9:$B$58="〇")/ROW('(ア)【入力シート】「職務として受講する研修」 '!$A$9:$A$58),0),ROW(N26))),"")</f>
        <v/>
      </c>
      <c r="N31" s="92" t="str">
        <f>IFERROR(INDEX('(ア)【入力シート】「職務として受講する研修」 '!O:O,1/LARGE(INDEX(('(ア)【入力シート】「職務として受講する研修」 '!$B$9:$B$58="〇")/ROW('(ア)【入力シート】「職務として受講する研修」 '!$A$9:$A$58),0),ROW(O26))),"")</f>
        <v/>
      </c>
      <c r="O31" s="92" t="str">
        <f>IFERROR(INDEX('(ア)【入力シート】「職務として受講する研修」 '!P:P,1/LARGE(INDEX(('(ア)【入力シート】「職務として受講する研修」 '!$B$9:$B$58="〇")/ROW('(ア)【入力シート】「職務として受講する研修」 '!$A$9:$A$58),0),ROW(P26))),"")</f>
        <v/>
      </c>
      <c r="P31" s="92" t="str">
        <f>IFERROR(INDEX('(ア)【入力シート】「職務として受講する研修」 '!Q:Q,1/LARGE(INDEX(('(ア)【入力シート】「職務として受講する研修」 '!$B$9:$B$58="〇")/ROW('(ア)【入力シート】「職務として受講する研修」 '!$A$9:$A$58),0),ROW(Q26))),"")</f>
        <v/>
      </c>
      <c r="Q31" s="92" t="str">
        <f>IFERROR(INDEX('(ア)【入力シート】「職務として受講する研修」 '!R:R,1/LARGE(INDEX(('(ア)【入力シート】「職務として受講する研修」 '!$B$9:$B$58="〇")/ROW('(ア)【入力シート】「職務として受講する研修」 '!$A$9:$A$58),0),ROW(R26))),"")</f>
        <v/>
      </c>
      <c r="R31" s="92" t="str">
        <f>IFERROR(INDEX('(ア)【入力シート】「職務として受講する研修」 '!S:S,1/LARGE(INDEX(('(ア)【入力シート】「職務として受講する研修」 '!$B$9:$B$58="〇")/ROW('(ア)【入力シート】「職務として受講する研修」 '!$A$9:$A$58),0),ROW(S26))),"")</f>
        <v/>
      </c>
      <c r="S31" s="92" t="str">
        <f>IFERROR(INDEX('(ア)【入力シート】「職務として受講する研修」 '!T:T,1/LARGE(INDEX(('(ア)【入力シート】「職務として受講する研修」 '!$B$9:$B$58="〇")/ROW('(ア)【入力シート】「職務として受講する研修」 '!$A$9:$A$58),0),ROW(T26))),"")</f>
        <v/>
      </c>
      <c r="T31" s="92" t="str">
        <f>IFERROR(INDEX('(ア)【入力シート】「職務として受講する研修」 '!U:U,1/LARGE(INDEX(('(ア)【入力シート】「職務として受講する研修」 '!$B$9:$B$58="〇")/ROW('(ア)【入力シート】「職務として受講する研修」 '!$A$9:$A$58),0),ROW(U26))),"")</f>
        <v/>
      </c>
      <c r="U31" s="92" t="str">
        <f>IFERROR(INDEX('(ア)【入力シート】「職務として受講する研修」 '!V:V,1/LARGE(INDEX(('(ア)【入力シート】「職務として受講する研修」 '!$B$9:$B$58="〇")/ROW('(ア)【入力シート】「職務として受講する研修」 '!$A$9:$A$58),0),ROW(V26))),"")</f>
        <v/>
      </c>
      <c r="V31" s="17" t="str">
        <f t="shared" si="13"/>
        <v/>
      </c>
      <c r="W31" s="17" t="str">
        <f t="shared" si="14"/>
        <v/>
      </c>
      <c r="X31" s="17" t="str">
        <f t="shared" si="15"/>
        <v/>
      </c>
      <c r="Y31" s="17" t="str">
        <f t="shared" si="16"/>
        <v/>
      </c>
      <c r="Z31" s="17" t="str">
        <f t="shared" si="17"/>
        <v/>
      </c>
      <c r="AA31" s="17" t="str">
        <f t="shared" si="18"/>
        <v/>
      </c>
      <c r="AB31" s="17" t="str">
        <f t="shared" si="19"/>
        <v/>
      </c>
      <c r="AC31" s="17" t="str">
        <f t="shared" si="20"/>
        <v/>
      </c>
      <c r="AD31" s="17" t="str">
        <f t="shared" si="21"/>
        <v/>
      </c>
      <c r="AE31" s="17" t="str">
        <f t="shared" si="22"/>
        <v/>
      </c>
      <c r="AF31" s="17" t="str">
        <f t="shared" si="23"/>
        <v/>
      </c>
      <c r="AG31" s="73" t="str">
        <f t="shared" si="12"/>
        <v/>
      </c>
    </row>
    <row r="32" spans="1:33" ht="94.9" customHeight="1">
      <c r="A32" s="108" t="str">
        <f>IFERROR(INDEX('(ア)【入力シート】「職務として受講する研修」 '!C:C,1/LARGE(INDEX(('(ア)【入力シート】「職務として受講する研修」 '!$B$9:$B$58="〇")/ROW('(ア)【入力シート】「職務として受講する研修」 '!$A$9:$A$58),0),ROW(B26))),"")</f>
        <v/>
      </c>
      <c r="B32" s="109" t="str">
        <f>IFERROR(INDEX('(ア)【入力シート】「職務として受講する研修」 '!D:D,1/LARGE(INDEX(('(ア)【入力シート】「職務として受講する研修」 '!$B$9:$B$58="〇")/ROW('(ア)【入力シート】「職務として受講する研修」 '!$A$9:$A$58),0),ROW(C26))),"")</f>
        <v/>
      </c>
      <c r="C32" s="110" t="str">
        <f t="shared" si="0"/>
        <v/>
      </c>
      <c r="D32" s="109" t="str">
        <f>IFERROR(INDEX('(ア)【入力シート】「職務として受講する研修」 '!E:E,1/LARGE(INDEX(('(ア)【入力シート】「職務として受講する研修」 '!$B$9:$B$58="〇")/ROW('(ア)【入力シート】「職務として受講する研修」 '!$A$9:$A$58),0),ROW(E26))),"")</f>
        <v/>
      </c>
      <c r="E32" s="109" t="str">
        <f>IFERROR(INDEX('(ア)【入力シート】「職務として受講する研修」 '!F:F,1/LARGE(INDEX(('(ア)【入力シート】「職務として受講する研修」 '!$B$9:$B$58="〇")/ROW('(ア)【入力シート】「職務として受講する研修」 '!$A$9:$A$58),0),ROW(F26))),"")</f>
        <v/>
      </c>
      <c r="F32" s="109" t="str">
        <f>IFERROR(INDEX('(ア)【入力シート】「職務として受講する研修」 '!G:G,1/LARGE(INDEX(('(ア)【入力シート】「職務として受講する研修」 '!$B$9:$B$58="〇")/ROW('(ア)【入力シート】「職務として受講する研修」 '!$A$9:$A$58),0),ROW(G26))),"")</f>
        <v/>
      </c>
      <c r="G32" s="109" t="str">
        <f>IFERROR(INDEX('(ア)【入力シート】「職務として受講する研修」 '!H:H,1/LARGE(INDEX(('(ア)【入力シート】「職務として受講する研修」 '!$B$9:$B$58="〇")/ROW('(ア)【入力シート】「職務として受講する研修」 '!$A$9:$A$58),0),ROW(H26))),"")</f>
        <v/>
      </c>
      <c r="H32" s="111" t="str">
        <f>IFERROR(INDEX('(ア)【入力シート】「職務として受講する研修」 '!I:I,1/LARGE(INDEX(('(ア)【入力シート】「職務として受講する研修」 '!$B$9:$B$58="〇")/ROW('(ア)【入力シート】「職務として受講する研修」 '!$A$9:$A$58),0),ROW(I26))),"")</f>
        <v/>
      </c>
      <c r="I32" s="91" t="str">
        <f>IFERROR(INDEX('(ア)【入力シート】「職務として受講する研修」 '!J:J,1/LARGE(INDEX(('(ア)【入力シート】「職務として受講する研修」 '!$B$9:$B$58="〇")/ROW('(ア)【入力シート】「職務として受講する研修」 '!$A$9:$A$58),0),ROW(J26))),"")</f>
        <v/>
      </c>
      <c r="J32" s="91" t="str">
        <f>IFERROR(INDEX('(ア)【入力シート】「職務として受講する研修」 '!K:K,1/LARGE(INDEX(('(ア)【入力シート】「職務として受講する研修」 '!$B$9:$B$58="〇")/ROW('(ア)【入力シート】「職務として受講する研修」 '!$A$9:$A$58),0),ROW(K26))),"")</f>
        <v/>
      </c>
      <c r="K32" s="92" t="str">
        <f>IFERROR(INDEX('(ア)【入力シート】「職務として受講する研修」 '!L:L,1/LARGE(INDEX(('(ア)【入力シート】「職務として受講する研修」 '!$B$9:$B$58="〇")/ROW('(ア)【入力シート】「職務として受講する研修」 '!$A$9:$A$58),0),ROW(L27))),"")</f>
        <v/>
      </c>
      <c r="L32" s="92" t="str">
        <f>IFERROR(INDEX('(ア)【入力シート】「職務として受講する研修」 '!M:M,1/LARGE(INDEX(('(ア)【入力シート】「職務として受講する研修」 '!$B$9:$B$58="〇")/ROW('(ア)【入力シート】「職務として受講する研修」 '!$A$9:$A$58),0),ROW(M27))),"")</f>
        <v/>
      </c>
      <c r="M32" s="92" t="str">
        <f>IFERROR(INDEX('(ア)【入力シート】「職務として受講する研修」 '!N:N,1/LARGE(INDEX(('(ア)【入力シート】「職務として受講する研修」 '!$B$9:$B$58="〇")/ROW('(ア)【入力シート】「職務として受講する研修」 '!$A$9:$A$58),0),ROW(N27))),"")</f>
        <v/>
      </c>
      <c r="N32" s="92" t="str">
        <f>IFERROR(INDEX('(ア)【入力シート】「職務として受講する研修」 '!O:O,1/LARGE(INDEX(('(ア)【入力シート】「職務として受講する研修」 '!$B$9:$B$58="〇")/ROW('(ア)【入力シート】「職務として受講する研修」 '!$A$9:$A$58),0),ROW(O27))),"")</f>
        <v/>
      </c>
      <c r="O32" s="92" t="str">
        <f>IFERROR(INDEX('(ア)【入力シート】「職務として受講する研修」 '!P:P,1/LARGE(INDEX(('(ア)【入力シート】「職務として受講する研修」 '!$B$9:$B$58="〇")/ROW('(ア)【入力シート】「職務として受講する研修」 '!$A$9:$A$58),0),ROW(P27))),"")</f>
        <v/>
      </c>
      <c r="P32" s="92" t="str">
        <f>IFERROR(INDEX('(ア)【入力シート】「職務として受講する研修」 '!Q:Q,1/LARGE(INDEX(('(ア)【入力シート】「職務として受講する研修」 '!$B$9:$B$58="〇")/ROW('(ア)【入力シート】「職務として受講する研修」 '!$A$9:$A$58),0),ROW(Q27))),"")</f>
        <v/>
      </c>
      <c r="Q32" s="92" t="str">
        <f>IFERROR(INDEX('(ア)【入力シート】「職務として受講する研修」 '!R:R,1/LARGE(INDEX(('(ア)【入力シート】「職務として受講する研修」 '!$B$9:$B$58="〇")/ROW('(ア)【入力シート】「職務として受講する研修」 '!$A$9:$A$58),0),ROW(R27))),"")</f>
        <v/>
      </c>
      <c r="R32" s="92" t="str">
        <f>IFERROR(INDEX('(ア)【入力シート】「職務として受講する研修」 '!S:S,1/LARGE(INDEX(('(ア)【入力シート】「職務として受講する研修」 '!$B$9:$B$58="〇")/ROW('(ア)【入力シート】「職務として受講する研修」 '!$A$9:$A$58),0),ROW(S27))),"")</f>
        <v/>
      </c>
      <c r="S32" s="92" t="str">
        <f>IFERROR(INDEX('(ア)【入力シート】「職務として受講する研修」 '!T:T,1/LARGE(INDEX(('(ア)【入力シート】「職務として受講する研修」 '!$B$9:$B$58="〇")/ROW('(ア)【入力シート】「職務として受講する研修」 '!$A$9:$A$58),0),ROW(T27))),"")</f>
        <v/>
      </c>
      <c r="T32" s="92" t="str">
        <f>IFERROR(INDEX('(ア)【入力シート】「職務として受講する研修」 '!U:U,1/LARGE(INDEX(('(ア)【入力シート】「職務として受講する研修」 '!$B$9:$B$58="〇")/ROW('(ア)【入力シート】「職務として受講する研修」 '!$A$9:$A$58),0),ROW(U27))),"")</f>
        <v/>
      </c>
      <c r="U32" s="92" t="str">
        <f>IFERROR(INDEX('(ア)【入力シート】「職務として受講する研修」 '!V:V,1/LARGE(INDEX(('(ア)【入力シート】「職務として受講する研修」 '!$B$9:$B$58="〇")/ROW('(ア)【入力シート】「職務として受講する研修」 '!$A$9:$A$58),0),ROW(V27))),"")</f>
        <v/>
      </c>
      <c r="V32" s="17" t="str">
        <f t="shared" si="13"/>
        <v/>
      </c>
      <c r="W32" s="17" t="str">
        <f t="shared" si="14"/>
        <v/>
      </c>
      <c r="X32" s="17" t="str">
        <f t="shared" si="15"/>
        <v/>
      </c>
      <c r="Y32" s="17" t="str">
        <f t="shared" si="16"/>
        <v/>
      </c>
      <c r="Z32" s="17" t="str">
        <f t="shared" si="17"/>
        <v/>
      </c>
      <c r="AA32" s="17" t="str">
        <f t="shared" si="18"/>
        <v/>
      </c>
      <c r="AB32" s="17" t="str">
        <f t="shared" si="19"/>
        <v/>
      </c>
      <c r="AC32" s="17" t="str">
        <f t="shared" si="20"/>
        <v/>
      </c>
      <c r="AD32" s="17" t="str">
        <f t="shared" si="21"/>
        <v/>
      </c>
      <c r="AE32" s="17" t="str">
        <f t="shared" si="22"/>
        <v/>
      </c>
      <c r="AF32" s="17" t="str">
        <f t="shared" si="23"/>
        <v/>
      </c>
      <c r="AG32" s="73" t="str">
        <f t="shared" si="12"/>
        <v/>
      </c>
    </row>
    <row r="33" spans="1:33" ht="94.9" customHeight="1">
      <c r="A33" s="108" t="str">
        <f>IFERROR(INDEX('(ア)【入力シート】「職務として受講する研修」 '!C:C,1/LARGE(INDEX(('(ア)【入力シート】「職務として受講する研修」 '!$B$9:$B$58="〇")/ROW('(ア)【入力シート】「職務として受講する研修」 '!$A$9:$A$58),0),ROW(B27))),"")</f>
        <v/>
      </c>
      <c r="B33" s="109" t="str">
        <f>IFERROR(INDEX('(ア)【入力シート】「職務として受講する研修」 '!D:D,1/LARGE(INDEX(('(ア)【入力シート】「職務として受講する研修」 '!$B$9:$B$58="〇")/ROW('(ア)【入力シート】「職務として受講する研修」 '!$A$9:$A$58),0),ROW(C27))),"")</f>
        <v/>
      </c>
      <c r="C33" s="110" t="str">
        <f t="shared" si="0"/>
        <v/>
      </c>
      <c r="D33" s="109" t="str">
        <f>IFERROR(INDEX('(ア)【入力シート】「職務として受講する研修」 '!E:E,1/LARGE(INDEX(('(ア)【入力シート】「職務として受講する研修」 '!$B$9:$B$58="〇")/ROW('(ア)【入力シート】「職務として受講する研修」 '!$A$9:$A$58),0),ROW(E27))),"")</f>
        <v/>
      </c>
      <c r="E33" s="109" t="str">
        <f>IFERROR(INDEX('(ア)【入力シート】「職務として受講する研修」 '!F:F,1/LARGE(INDEX(('(ア)【入力シート】「職務として受講する研修」 '!$B$9:$B$58="〇")/ROW('(ア)【入力シート】「職務として受講する研修」 '!$A$9:$A$58),0),ROW(F27))),"")</f>
        <v/>
      </c>
      <c r="F33" s="109" t="str">
        <f>IFERROR(INDEX('(ア)【入力シート】「職務として受講する研修」 '!G:G,1/LARGE(INDEX(('(ア)【入力シート】「職務として受講する研修」 '!$B$9:$B$58="〇")/ROW('(ア)【入力シート】「職務として受講する研修」 '!$A$9:$A$58),0),ROW(G27))),"")</f>
        <v/>
      </c>
      <c r="G33" s="109" t="str">
        <f>IFERROR(INDEX('(ア)【入力シート】「職務として受講する研修」 '!H:H,1/LARGE(INDEX(('(ア)【入力シート】「職務として受講する研修」 '!$B$9:$B$58="〇")/ROW('(ア)【入力シート】「職務として受講する研修」 '!$A$9:$A$58),0),ROW(H27))),"")</f>
        <v/>
      </c>
      <c r="H33" s="111" t="str">
        <f>IFERROR(INDEX('(ア)【入力シート】「職務として受講する研修」 '!I:I,1/LARGE(INDEX(('(ア)【入力シート】「職務として受講する研修」 '!$B$9:$B$58="〇")/ROW('(ア)【入力シート】「職務として受講する研修」 '!$A$9:$A$58),0),ROW(I27))),"")</f>
        <v/>
      </c>
      <c r="I33" s="91" t="str">
        <f>IFERROR(INDEX('(ア)【入力シート】「職務として受講する研修」 '!J:J,1/LARGE(INDEX(('(ア)【入力シート】「職務として受講する研修」 '!$B$9:$B$58="〇")/ROW('(ア)【入力シート】「職務として受講する研修」 '!$A$9:$A$58),0),ROW(J27))),"")</f>
        <v/>
      </c>
      <c r="J33" s="91" t="str">
        <f>IFERROR(INDEX('(ア)【入力シート】「職務として受講する研修」 '!K:K,1/LARGE(INDEX(('(ア)【入力シート】「職務として受講する研修」 '!$B$9:$B$58="〇")/ROW('(ア)【入力シート】「職務として受講する研修」 '!$A$9:$A$58),0),ROW(K27))),"")</f>
        <v/>
      </c>
      <c r="K33" s="92" t="str">
        <f>IFERROR(INDEX('(ア)【入力シート】「職務として受講する研修」 '!L:L,1/LARGE(INDEX(('(ア)【入力シート】「職務として受講する研修」 '!$B$9:$B$58="〇")/ROW('(ア)【入力シート】「職務として受講する研修」 '!$A$9:$A$58),0),ROW(L28))),"")</f>
        <v/>
      </c>
      <c r="L33" s="92" t="str">
        <f>IFERROR(INDEX('(ア)【入力シート】「職務として受講する研修」 '!M:M,1/LARGE(INDEX(('(ア)【入力シート】「職務として受講する研修」 '!$B$9:$B$58="〇")/ROW('(ア)【入力シート】「職務として受講する研修」 '!$A$9:$A$58),0),ROW(M28))),"")</f>
        <v/>
      </c>
      <c r="M33" s="92" t="str">
        <f>IFERROR(INDEX('(ア)【入力シート】「職務として受講する研修」 '!N:N,1/LARGE(INDEX(('(ア)【入力シート】「職務として受講する研修」 '!$B$9:$B$58="〇")/ROW('(ア)【入力シート】「職務として受講する研修」 '!$A$9:$A$58),0),ROW(N28))),"")</f>
        <v/>
      </c>
      <c r="N33" s="92" t="str">
        <f>IFERROR(INDEX('(ア)【入力シート】「職務として受講する研修」 '!O:O,1/LARGE(INDEX(('(ア)【入力シート】「職務として受講する研修」 '!$B$9:$B$58="〇")/ROW('(ア)【入力シート】「職務として受講する研修」 '!$A$9:$A$58),0),ROW(O28))),"")</f>
        <v/>
      </c>
      <c r="O33" s="92" t="str">
        <f>IFERROR(INDEX('(ア)【入力シート】「職務として受講する研修」 '!P:P,1/LARGE(INDEX(('(ア)【入力シート】「職務として受講する研修」 '!$B$9:$B$58="〇")/ROW('(ア)【入力シート】「職務として受講する研修」 '!$A$9:$A$58),0),ROW(P28))),"")</f>
        <v/>
      </c>
      <c r="P33" s="92" t="str">
        <f>IFERROR(INDEX('(ア)【入力シート】「職務として受講する研修」 '!Q:Q,1/LARGE(INDEX(('(ア)【入力シート】「職務として受講する研修」 '!$B$9:$B$58="〇")/ROW('(ア)【入力シート】「職務として受講する研修」 '!$A$9:$A$58),0),ROW(Q28))),"")</f>
        <v/>
      </c>
      <c r="Q33" s="92" t="str">
        <f>IFERROR(INDEX('(ア)【入力シート】「職務として受講する研修」 '!R:R,1/LARGE(INDEX(('(ア)【入力シート】「職務として受講する研修」 '!$B$9:$B$58="〇")/ROW('(ア)【入力シート】「職務として受講する研修」 '!$A$9:$A$58),0),ROW(R28))),"")</f>
        <v/>
      </c>
      <c r="R33" s="92" t="str">
        <f>IFERROR(INDEX('(ア)【入力シート】「職務として受講する研修」 '!S:S,1/LARGE(INDEX(('(ア)【入力シート】「職務として受講する研修」 '!$B$9:$B$58="〇")/ROW('(ア)【入力シート】「職務として受講する研修」 '!$A$9:$A$58),0),ROW(S28))),"")</f>
        <v/>
      </c>
      <c r="S33" s="92" t="str">
        <f>IFERROR(INDEX('(ア)【入力シート】「職務として受講する研修」 '!T:T,1/LARGE(INDEX(('(ア)【入力シート】「職務として受講する研修」 '!$B$9:$B$58="〇")/ROW('(ア)【入力シート】「職務として受講する研修」 '!$A$9:$A$58),0),ROW(T28))),"")</f>
        <v/>
      </c>
      <c r="T33" s="92" t="str">
        <f>IFERROR(INDEX('(ア)【入力シート】「職務として受講する研修」 '!U:U,1/LARGE(INDEX(('(ア)【入力シート】「職務として受講する研修」 '!$B$9:$B$58="〇")/ROW('(ア)【入力シート】「職務として受講する研修」 '!$A$9:$A$58),0),ROW(U28))),"")</f>
        <v/>
      </c>
      <c r="U33" s="92" t="str">
        <f>IFERROR(INDEX('(ア)【入力シート】「職務として受講する研修」 '!V:V,1/LARGE(INDEX(('(ア)【入力シート】「職務として受講する研修」 '!$B$9:$B$58="〇")/ROW('(ア)【入力シート】「職務として受講する研修」 '!$A$9:$A$58),0),ROW(V28))),"")</f>
        <v/>
      </c>
      <c r="V33" s="17" t="str">
        <f t="shared" si="13"/>
        <v/>
      </c>
      <c r="W33" s="17" t="str">
        <f t="shared" si="14"/>
        <v/>
      </c>
      <c r="X33" s="17" t="str">
        <f t="shared" si="15"/>
        <v/>
      </c>
      <c r="Y33" s="17" t="str">
        <f t="shared" si="16"/>
        <v/>
      </c>
      <c r="Z33" s="17" t="str">
        <f t="shared" si="17"/>
        <v/>
      </c>
      <c r="AA33" s="17" t="str">
        <f t="shared" si="18"/>
        <v/>
      </c>
      <c r="AB33" s="17" t="str">
        <f t="shared" si="19"/>
        <v/>
      </c>
      <c r="AC33" s="17" t="str">
        <f t="shared" si="20"/>
        <v/>
      </c>
      <c r="AD33" s="17" t="str">
        <f t="shared" si="21"/>
        <v/>
      </c>
      <c r="AE33" s="17" t="str">
        <f t="shared" si="22"/>
        <v/>
      </c>
      <c r="AF33" s="17" t="str">
        <f t="shared" si="23"/>
        <v/>
      </c>
      <c r="AG33" s="73" t="str">
        <f t="shared" si="12"/>
        <v/>
      </c>
    </row>
    <row r="34" spans="1:33" ht="94.9" customHeight="1">
      <c r="A34" s="108" t="str">
        <f>IFERROR(INDEX('(ア)【入力シート】「職務として受講する研修」 '!C:C,1/LARGE(INDEX(('(ア)【入力シート】「職務として受講する研修」 '!$B$9:$B$58="〇")/ROW('(ア)【入力シート】「職務として受講する研修」 '!$A$9:$A$58),0),ROW(B28))),"")</f>
        <v/>
      </c>
      <c r="B34" s="109" t="str">
        <f>IFERROR(INDEX('(ア)【入力シート】「職務として受講する研修」 '!D:D,1/LARGE(INDEX(('(ア)【入力シート】「職務として受講する研修」 '!$B$9:$B$58="〇")/ROW('(ア)【入力シート】「職務として受講する研修」 '!$A$9:$A$58),0),ROW(C28))),"")</f>
        <v/>
      </c>
      <c r="C34" s="110" t="str">
        <f t="shared" si="0"/>
        <v/>
      </c>
      <c r="D34" s="109" t="str">
        <f>IFERROR(INDEX('(ア)【入力シート】「職務として受講する研修」 '!E:E,1/LARGE(INDEX(('(ア)【入力シート】「職務として受講する研修」 '!$B$9:$B$58="〇")/ROW('(ア)【入力シート】「職務として受講する研修」 '!$A$9:$A$58),0),ROW(E28))),"")</f>
        <v/>
      </c>
      <c r="E34" s="109" t="str">
        <f>IFERROR(INDEX('(ア)【入力シート】「職務として受講する研修」 '!F:F,1/LARGE(INDEX(('(ア)【入力シート】「職務として受講する研修」 '!$B$9:$B$58="〇")/ROW('(ア)【入力シート】「職務として受講する研修」 '!$A$9:$A$58),0),ROW(F28))),"")</f>
        <v/>
      </c>
      <c r="F34" s="109" t="str">
        <f>IFERROR(INDEX('(ア)【入力シート】「職務として受講する研修」 '!G:G,1/LARGE(INDEX(('(ア)【入力シート】「職務として受講する研修」 '!$B$9:$B$58="〇")/ROW('(ア)【入力シート】「職務として受講する研修」 '!$A$9:$A$58),0),ROW(G28))),"")</f>
        <v/>
      </c>
      <c r="G34" s="109" t="str">
        <f>IFERROR(INDEX('(ア)【入力シート】「職務として受講する研修」 '!H:H,1/LARGE(INDEX(('(ア)【入力シート】「職務として受講する研修」 '!$B$9:$B$58="〇")/ROW('(ア)【入力シート】「職務として受講する研修」 '!$A$9:$A$58),0),ROW(H28))),"")</f>
        <v/>
      </c>
      <c r="H34" s="111" t="str">
        <f>IFERROR(INDEX('(ア)【入力シート】「職務として受講する研修」 '!I:I,1/LARGE(INDEX(('(ア)【入力シート】「職務として受講する研修」 '!$B$9:$B$58="〇")/ROW('(ア)【入力シート】「職務として受講する研修」 '!$A$9:$A$58),0),ROW(I28))),"")</f>
        <v/>
      </c>
      <c r="I34" s="91" t="str">
        <f>IFERROR(INDEX('(ア)【入力シート】「職務として受講する研修」 '!J:J,1/LARGE(INDEX(('(ア)【入力シート】「職務として受講する研修」 '!$B$9:$B$58="〇")/ROW('(ア)【入力シート】「職務として受講する研修」 '!$A$9:$A$58),0),ROW(J28))),"")</f>
        <v/>
      </c>
      <c r="J34" s="91" t="str">
        <f>IFERROR(INDEX('(ア)【入力シート】「職務として受講する研修」 '!K:K,1/LARGE(INDEX(('(ア)【入力シート】「職務として受講する研修」 '!$B$9:$B$58="〇")/ROW('(ア)【入力シート】「職務として受講する研修」 '!$A$9:$A$58),0),ROW(K28))),"")</f>
        <v/>
      </c>
      <c r="K34" s="92" t="str">
        <f>IFERROR(INDEX('(ア)【入力シート】「職務として受講する研修」 '!L:L,1/LARGE(INDEX(('(ア)【入力シート】「職務として受講する研修」 '!$B$9:$B$58="〇")/ROW('(ア)【入力シート】「職務として受講する研修」 '!$A$9:$A$58),0),ROW(L29))),"")</f>
        <v/>
      </c>
      <c r="L34" s="92" t="str">
        <f>IFERROR(INDEX('(ア)【入力シート】「職務として受講する研修」 '!M:M,1/LARGE(INDEX(('(ア)【入力シート】「職務として受講する研修」 '!$B$9:$B$58="〇")/ROW('(ア)【入力シート】「職務として受講する研修」 '!$A$9:$A$58),0),ROW(M29))),"")</f>
        <v/>
      </c>
      <c r="M34" s="92" t="str">
        <f>IFERROR(INDEX('(ア)【入力シート】「職務として受講する研修」 '!N:N,1/LARGE(INDEX(('(ア)【入力シート】「職務として受講する研修」 '!$B$9:$B$58="〇")/ROW('(ア)【入力シート】「職務として受講する研修」 '!$A$9:$A$58),0),ROW(N29))),"")</f>
        <v/>
      </c>
      <c r="N34" s="92" t="str">
        <f>IFERROR(INDEX('(ア)【入力シート】「職務として受講する研修」 '!O:O,1/LARGE(INDEX(('(ア)【入力シート】「職務として受講する研修」 '!$B$9:$B$58="〇")/ROW('(ア)【入力シート】「職務として受講する研修」 '!$A$9:$A$58),0),ROW(O29))),"")</f>
        <v/>
      </c>
      <c r="O34" s="92" t="str">
        <f>IFERROR(INDEX('(ア)【入力シート】「職務として受講する研修」 '!P:P,1/LARGE(INDEX(('(ア)【入力シート】「職務として受講する研修」 '!$B$9:$B$58="〇")/ROW('(ア)【入力シート】「職務として受講する研修」 '!$A$9:$A$58),0),ROW(P29))),"")</f>
        <v/>
      </c>
      <c r="P34" s="92" t="str">
        <f>IFERROR(INDEX('(ア)【入力シート】「職務として受講する研修」 '!Q:Q,1/LARGE(INDEX(('(ア)【入力シート】「職務として受講する研修」 '!$B$9:$B$58="〇")/ROW('(ア)【入力シート】「職務として受講する研修」 '!$A$9:$A$58),0),ROW(Q29))),"")</f>
        <v/>
      </c>
      <c r="Q34" s="92" t="str">
        <f>IFERROR(INDEX('(ア)【入力シート】「職務として受講する研修」 '!R:R,1/LARGE(INDEX(('(ア)【入力シート】「職務として受講する研修」 '!$B$9:$B$58="〇")/ROW('(ア)【入力シート】「職務として受講する研修」 '!$A$9:$A$58),0),ROW(R29))),"")</f>
        <v/>
      </c>
      <c r="R34" s="92" t="str">
        <f>IFERROR(INDEX('(ア)【入力シート】「職務として受講する研修」 '!S:S,1/LARGE(INDEX(('(ア)【入力シート】「職務として受講する研修」 '!$B$9:$B$58="〇")/ROW('(ア)【入力シート】「職務として受講する研修」 '!$A$9:$A$58),0),ROW(S29))),"")</f>
        <v/>
      </c>
      <c r="S34" s="92" t="str">
        <f>IFERROR(INDEX('(ア)【入力シート】「職務として受講する研修」 '!T:T,1/LARGE(INDEX(('(ア)【入力シート】「職務として受講する研修」 '!$B$9:$B$58="〇")/ROW('(ア)【入力シート】「職務として受講する研修」 '!$A$9:$A$58),0),ROW(T29))),"")</f>
        <v/>
      </c>
      <c r="T34" s="92" t="str">
        <f>IFERROR(INDEX('(ア)【入力シート】「職務として受講する研修」 '!U:U,1/LARGE(INDEX(('(ア)【入力シート】「職務として受講する研修」 '!$B$9:$B$58="〇")/ROW('(ア)【入力シート】「職務として受講する研修」 '!$A$9:$A$58),0),ROW(U29))),"")</f>
        <v/>
      </c>
      <c r="U34" s="92" t="str">
        <f>IFERROR(INDEX('(ア)【入力シート】「職務として受講する研修」 '!V:V,1/LARGE(INDEX(('(ア)【入力シート】「職務として受講する研修」 '!$B$9:$B$58="〇")/ROW('(ア)【入力シート】「職務として受講する研修」 '!$A$9:$A$58),0),ROW(V29))),"")</f>
        <v/>
      </c>
      <c r="V34" s="17" t="str">
        <f t="shared" si="13"/>
        <v/>
      </c>
      <c r="W34" s="17" t="str">
        <f t="shared" si="14"/>
        <v/>
      </c>
      <c r="X34" s="17" t="str">
        <f t="shared" si="15"/>
        <v/>
      </c>
      <c r="Y34" s="17" t="str">
        <f t="shared" si="16"/>
        <v/>
      </c>
      <c r="Z34" s="17" t="str">
        <f t="shared" si="17"/>
        <v/>
      </c>
      <c r="AA34" s="17" t="str">
        <f t="shared" si="18"/>
        <v/>
      </c>
      <c r="AB34" s="17" t="str">
        <f t="shared" si="19"/>
        <v/>
      </c>
      <c r="AC34" s="17" t="str">
        <f t="shared" si="20"/>
        <v/>
      </c>
      <c r="AD34" s="17" t="str">
        <f t="shared" si="21"/>
        <v/>
      </c>
      <c r="AE34" s="17" t="str">
        <f t="shared" si="22"/>
        <v/>
      </c>
      <c r="AF34" s="17" t="str">
        <f t="shared" si="23"/>
        <v/>
      </c>
      <c r="AG34" s="73" t="str">
        <f t="shared" si="12"/>
        <v/>
      </c>
    </row>
    <row r="35" spans="1:33" ht="94.9" customHeight="1">
      <c r="A35" s="108" t="str">
        <f>IFERROR(INDEX('(ア)【入力シート】「職務として受講する研修」 '!C:C,1/LARGE(INDEX(('(ア)【入力シート】「職務として受講する研修」 '!$B$9:$B$58="〇")/ROW('(ア)【入力シート】「職務として受講する研修」 '!$A$9:$A$58),0),ROW(B29))),"")</f>
        <v/>
      </c>
      <c r="B35" s="109" t="str">
        <f>IFERROR(INDEX('(ア)【入力シート】「職務として受講する研修」 '!D:D,1/LARGE(INDEX(('(ア)【入力シート】「職務として受講する研修」 '!$B$9:$B$58="〇")/ROW('(ア)【入力シート】「職務として受講する研修」 '!$A$9:$A$58),0),ROW(C29))),"")</f>
        <v/>
      </c>
      <c r="C35" s="110" t="str">
        <f t="shared" si="0"/>
        <v/>
      </c>
      <c r="D35" s="109" t="str">
        <f>IFERROR(INDEX('(ア)【入力シート】「職務として受講する研修」 '!E:E,1/LARGE(INDEX(('(ア)【入力シート】「職務として受講する研修」 '!$B$9:$B$58="〇")/ROW('(ア)【入力シート】「職務として受講する研修」 '!$A$9:$A$58),0),ROW(E29))),"")</f>
        <v/>
      </c>
      <c r="E35" s="109" t="str">
        <f>IFERROR(INDEX('(ア)【入力シート】「職務として受講する研修」 '!F:F,1/LARGE(INDEX(('(ア)【入力シート】「職務として受講する研修」 '!$B$9:$B$58="〇")/ROW('(ア)【入力シート】「職務として受講する研修」 '!$A$9:$A$58),0),ROW(F29))),"")</f>
        <v/>
      </c>
      <c r="F35" s="109" t="str">
        <f>IFERROR(INDEX('(ア)【入力シート】「職務として受講する研修」 '!G:G,1/LARGE(INDEX(('(ア)【入力シート】「職務として受講する研修」 '!$B$9:$B$58="〇")/ROW('(ア)【入力シート】「職務として受講する研修」 '!$A$9:$A$58),0),ROW(G29))),"")</f>
        <v/>
      </c>
      <c r="G35" s="109" t="str">
        <f>IFERROR(INDEX('(ア)【入力シート】「職務として受講する研修」 '!H:H,1/LARGE(INDEX(('(ア)【入力シート】「職務として受講する研修」 '!$B$9:$B$58="〇")/ROW('(ア)【入力シート】「職務として受講する研修」 '!$A$9:$A$58),0),ROW(H29))),"")</f>
        <v/>
      </c>
      <c r="H35" s="111" t="str">
        <f>IFERROR(INDEX('(ア)【入力シート】「職務として受講する研修」 '!I:I,1/LARGE(INDEX(('(ア)【入力シート】「職務として受講する研修」 '!$B$9:$B$58="〇")/ROW('(ア)【入力シート】「職務として受講する研修」 '!$A$9:$A$58),0),ROW(I29))),"")</f>
        <v/>
      </c>
      <c r="I35" s="91" t="str">
        <f>IFERROR(INDEX('(ア)【入力シート】「職務として受講する研修」 '!J:J,1/LARGE(INDEX(('(ア)【入力シート】「職務として受講する研修」 '!$B$9:$B$58="〇")/ROW('(ア)【入力シート】「職務として受講する研修」 '!$A$9:$A$58),0),ROW(J29))),"")</f>
        <v/>
      </c>
      <c r="J35" s="91" t="str">
        <f>IFERROR(INDEX('(ア)【入力シート】「職務として受講する研修」 '!K:K,1/LARGE(INDEX(('(ア)【入力シート】「職務として受講する研修」 '!$B$9:$B$58="〇")/ROW('(ア)【入力シート】「職務として受講する研修」 '!$A$9:$A$58),0),ROW(K29))),"")</f>
        <v/>
      </c>
      <c r="K35" s="92" t="str">
        <f>IFERROR(INDEX('(ア)【入力シート】「職務として受講する研修」 '!L:L,1/LARGE(INDEX(('(ア)【入力シート】「職務として受講する研修」 '!$B$9:$B$58="〇")/ROW('(ア)【入力シート】「職務として受講する研修」 '!$A$9:$A$58),0),ROW(L30))),"")</f>
        <v/>
      </c>
      <c r="L35" s="92" t="str">
        <f>IFERROR(INDEX('(ア)【入力シート】「職務として受講する研修」 '!M:M,1/LARGE(INDEX(('(ア)【入力シート】「職務として受講する研修」 '!$B$9:$B$58="〇")/ROW('(ア)【入力シート】「職務として受講する研修」 '!$A$9:$A$58),0),ROW(M30))),"")</f>
        <v/>
      </c>
      <c r="M35" s="92" t="str">
        <f>IFERROR(INDEX('(ア)【入力シート】「職務として受講する研修」 '!N:N,1/LARGE(INDEX(('(ア)【入力シート】「職務として受講する研修」 '!$B$9:$B$58="〇")/ROW('(ア)【入力シート】「職務として受講する研修」 '!$A$9:$A$58),0),ROW(N30))),"")</f>
        <v/>
      </c>
      <c r="N35" s="92" t="str">
        <f>IFERROR(INDEX('(ア)【入力シート】「職務として受講する研修」 '!O:O,1/LARGE(INDEX(('(ア)【入力シート】「職務として受講する研修」 '!$B$9:$B$58="〇")/ROW('(ア)【入力シート】「職務として受講する研修」 '!$A$9:$A$58),0),ROW(O30))),"")</f>
        <v/>
      </c>
      <c r="O35" s="92" t="str">
        <f>IFERROR(INDEX('(ア)【入力シート】「職務として受講する研修」 '!P:P,1/LARGE(INDEX(('(ア)【入力シート】「職務として受講する研修」 '!$B$9:$B$58="〇")/ROW('(ア)【入力シート】「職務として受講する研修」 '!$A$9:$A$58),0),ROW(P30))),"")</f>
        <v/>
      </c>
      <c r="P35" s="92" t="str">
        <f>IFERROR(INDEX('(ア)【入力シート】「職務として受講する研修」 '!Q:Q,1/LARGE(INDEX(('(ア)【入力シート】「職務として受講する研修」 '!$B$9:$B$58="〇")/ROW('(ア)【入力シート】「職務として受講する研修」 '!$A$9:$A$58),0),ROW(Q30))),"")</f>
        <v/>
      </c>
      <c r="Q35" s="92" t="str">
        <f>IFERROR(INDEX('(ア)【入力シート】「職務として受講する研修」 '!R:R,1/LARGE(INDEX(('(ア)【入力シート】「職務として受講する研修」 '!$B$9:$B$58="〇")/ROW('(ア)【入力シート】「職務として受講する研修」 '!$A$9:$A$58),0),ROW(R30))),"")</f>
        <v/>
      </c>
      <c r="R35" s="92" t="str">
        <f>IFERROR(INDEX('(ア)【入力シート】「職務として受講する研修」 '!S:S,1/LARGE(INDEX(('(ア)【入力シート】「職務として受講する研修」 '!$B$9:$B$58="〇")/ROW('(ア)【入力シート】「職務として受講する研修」 '!$A$9:$A$58),0),ROW(S30))),"")</f>
        <v/>
      </c>
      <c r="S35" s="92" t="str">
        <f>IFERROR(INDEX('(ア)【入力シート】「職務として受講する研修」 '!T:T,1/LARGE(INDEX(('(ア)【入力シート】「職務として受講する研修」 '!$B$9:$B$58="〇")/ROW('(ア)【入力シート】「職務として受講する研修」 '!$A$9:$A$58),0),ROW(T30))),"")</f>
        <v/>
      </c>
      <c r="T35" s="92" t="str">
        <f>IFERROR(INDEX('(ア)【入力シート】「職務として受講する研修」 '!U:U,1/LARGE(INDEX(('(ア)【入力シート】「職務として受講する研修」 '!$B$9:$B$58="〇")/ROW('(ア)【入力シート】「職務として受講する研修」 '!$A$9:$A$58),0),ROW(U30))),"")</f>
        <v/>
      </c>
      <c r="U35" s="92" t="str">
        <f>IFERROR(INDEX('(ア)【入力シート】「職務として受講する研修」 '!V:V,1/LARGE(INDEX(('(ア)【入力シート】「職務として受講する研修」 '!$B$9:$B$58="〇")/ROW('(ア)【入力シート】「職務として受講する研修」 '!$A$9:$A$58),0),ROW(V30))),"")</f>
        <v/>
      </c>
      <c r="V35" s="17" t="str">
        <f t="shared" si="13"/>
        <v/>
      </c>
      <c r="W35" s="17" t="str">
        <f t="shared" si="14"/>
        <v/>
      </c>
      <c r="X35" s="17" t="str">
        <f t="shared" si="15"/>
        <v/>
      </c>
      <c r="Y35" s="17" t="str">
        <f t="shared" si="16"/>
        <v/>
      </c>
      <c r="Z35" s="17" t="str">
        <f t="shared" si="17"/>
        <v/>
      </c>
      <c r="AA35" s="17" t="str">
        <f t="shared" si="18"/>
        <v/>
      </c>
      <c r="AB35" s="17" t="str">
        <f t="shared" si="19"/>
        <v/>
      </c>
      <c r="AC35" s="17" t="str">
        <f t="shared" si="20"/>
        <v/>
      </c>
      <c r="AD35" s="17" t="str">
        <f t="shared" si="21"/>
        <v/>
      </c>
      <c r="AE35" s="17" t="str">
        <f t="shared" si="22"/>
        <v/>
      </c>
      <c r="AF35" s="17" t="str">
        <f t="shared" si="23"/>
        <v/>
      </c>
      <c r="AG35" s="73" t="str">
        <f t="shared" si="12"/>
        <v/>
      </c>
    </row>
    <row r="36" spans="1:33" ht="94.9" customHeight="1">
      <c r="A36" s="108" t="str">
        <f>IFERROR(INDEX('(ア)【入力シート】「職務として受講する研修」 '!C:C,1/LARGE(INDEX(('(ア)【入力シート】「職務として受講する研修」 '!$B$9:$B$58="〇")/ROW('(ア)【入力シート】「職務として受講する研修」 '!$A$9:$A$58),0),ROW(B30))),"")</f>
        <v/>
      </c>
      <c r="B36" s="109" t="str">
        <f>IFERROR(INDEX('(ア)【入力シート】「職務として受講する研修」 '!D:D,1/LARGE(INDEX(('(ア)【入力シート】「職務として受講する研修」 '!$B$9:$B$58="〇")/ROW('(ア)【入力シート】「職務として受講する研修」 '!$A$9:$A$58),0),ROW(C30))),"")</f>
        <v/>
      </c>
      <c r="C36" s="110" t="str">
        <f t="shared" si="0"/>
        <v/>
      </c>
      <c r="D36" s="109" t="str">
        <f>IFERROR(INDEX('(ア)【入力シート】「職務として受講する研修」 '!E:E,1/LARGE(INDEX(('(ア)【入力シート】「職務として受講する研修」 '!$B$9:$B$58="〇")/ROW('(ア)【入力シート】「職務として受講する研修」 '!$A$9:$A$58),0),ROW(E30))),"")</f>
        <v/>
      </c>
      <c r="E36" s="109" t="str">
        <f>IFERROR(INDEX('(ア)【入力シート】「職務として受講する研修」 '!F:F,1/LARGE(INDEX(('(ア)【入力シート】「職務として受講する研修」 '!$B$9:$B$58="〇")/ROW('(ア)【入力シート】「職務として受講する研修」 '!$A$9:$A$58),0),ROW(F30))),"")</f>
        <v/>
      </c>
      <c r="F36" s="109" t="str">
        <f>IFERROR(INDEX('(ア)【入力シート】「職務として受講する研修」 '!G:G,1/LARGE(INDEX(('(ア)【入力シート】「職務として受講する研修」 '!$B$9:$B$58="〇")/ROW('(ア)【入力シート】「職務として受講する研修」 '!$A$9:$A$58),0),ROW(G30))),"")</f>
        <v/>
      </c>
      <c r="G36" s="109" t="str">
        <f>IFERROR(INDEX('(ア)【入力シート】「職務として受講する研修」 '!H:H,1/LARGE(INDEX(('(ア)【入力シート】「職務として受講する研修」 '!$B$9:$B$58="〇")/ROW('(ア)【入力シート】「職務として受講する研修」 '!$A$9:$A$58),0),ROW(H30))),"")</f>
        <v/>
      </c>
      <c r="H36" s="111" t="str">
        <f>IFERROR(INDEX('(ア)【入力シート】「職務として受講する研修」 '!I:I,1/LARGE(INDEX(('(ア)【入力シート】「職務として受講する研修」 '!$B$9:$B$58="〇")/ROW('(ア)【入力シート】「職務として受講する研修」 '!$A$9:$A$58),0),ROW(I30))),"")</f>
        <v/>
      </c>
      <c r="I36" s="91" t="str">
        <f>IFERROR(INDEX('(ア)【入力シート】「職務として受講する研修」 '!J:J,1/LARGE(INDEX(('(ア)【入力シート】「職務として受講する研修」 '!$B$9:$B$58="〇")/ROW('(ア)【入力シート】「職務として受講する研修」 '!$A$9:$A$58),0),ROW(J30))),"")</f>
        <v/>
      </c>
      <c r="J36" s="91" t="str">
        <f>IFERROR(INDEX('(ア)【入力シート】「職務として受講する研修」 '!K:K,1/LARGE(INDEX(('(ア)【入力シート】「職務として受講する研修」 '!$B$9:$B$58="〇")/ROW('(ア)【入力シート】「職務として受講する研修」 '!$A$9:$A$58),0),ROW(K30))),"")</f>
        <v/>
      </c>
      <c r="K36" s="92" t="str">
        <f>IFERROR(INDEX('(ア)【入力シート】「職務として受講する研修」 '!L:L,1/LARGE(INDEX(('(ア)【入力シート】「職務として受講する研修」 '!$B$9:$B$58="〇")/ROW('(ア)【入力シート】「職務として受講する研修」 '!$A$9:$A$58),0),ROW(L31))),"")</f>
        <v/>
      </c>
      <c r="L36" s="92" t="str">
        <f>IFERROR(INDEX('(ア)【入力シート】「職務として受講する研修」 '!M:M,1/LARGE(INDEX(('(ア)【入力シート】「職務として受講する研修」 '!$B$9:$B$58="〇")/ROW('(ア)【入力シート】「職務として受講する研修」 '!$A$9:$A$58),0),ROW(M31))),"")</f>
        <v/>
      </c>
      <c r="M36" s="92" t="str">
        <f>IFERROR(INDEX('(ア)【入力シート】「職務として受講する研修」 '!N:N,1/LARGE(INDEX(('(ア)【入力シート】「職務として受講する研修」 '!$B$9:$B$58="〇")/ROW('(ア)【入力シート】「職務として受講する研修」 '!$A$9:$A$58),0),ROW(N31))),"")</f>
        <v/>
      </c>
      <c r="N36" s="92" t="str">
        <f>IFERROR(INDEX('(ア)【入力シート】「職務として受講する研修」 '!O:O,1/LARGE(INDEX(('(ア)【入力シート】「職務として受講する研修」 '!$B$9:$B$58="〇")/ROW('(ア)【入力シート】「職務として受講する研修」 '!$A$9:$A$58),0),ROW(O31))),"")</f>
        <v/>
      </c>
      <c r="O36" s="92" t="str">
        <f>IFERROR(INDEX('(ア)【入力シート】「職務として受講する研修」 '!P:P,1/LARGE(INDEX(('(ア)【入力シート】「職務として受講する研修」 '!$B$9:$B$58="〇")/ROW('(ア)【入力シート】「職務として受講する研修」 '!$A$9:$A$58),0),ROW(P31))),"")</f>
        <v/>
      </c>
      <c r="P36" s="92" t="str">
        <f>IFERROR(INDEX('(ア)【入力シート】「職務として受講する研修」 '!Q:Q,1/LARGE(INDEX(('(ア)【入力シート】「職務として受講する研修」 '!$B$9:$B$58="〇")/ROW('(ア)【入力シート】「職務として受講する研修」 '!$A$9:$A$58),0),ROW(Q31))),"")</f>
        <v/>
      </c>
      <c r="Q36" s="92" t="str">
        <f>IFERROR(INDEX('(ア)【入力シート】「職務として受講する研修」 '!R:R,1/LARGE(INDEX(('(ア)【入力シート】「職務として受講する研修」 '!$B$9:$B$58="〇")/ROW('(ア)【入力シート】「職務として受講する研修」 '!$A$9:$A$58),0),ROW(R31))),"")</f>
        <v/>
      </c>
      <c r="R36" s="92" t="str">
        <f>IFERROR(INDEX('(ア)【入力シート】「職務として受講する研修」 '!S:S,1/LARGE(INDEX(('(ア)【入力シート】「職務として受講する研修」 '!$B$9:$B$58="〇")/ROW('(ア)【入力シート】「職務として受講する研修」 '!$A$9:$A$58),0),ROW(S31))),"")</f>
        <v/>
      </c>
      <c r="S36" s="92" t="str">
        <f>IFERROR(INDEX('(ア)【入力シート】「職務として受講する研修」 '!T:T,1/LARGE(INDEX(('(ア)【入力シート】「職務として受講する研修」 '!$B$9:$B$58="〇")/ROW('(ア)【入力シート】「職務として受講する研修」 '!$A$9:$A$58),0),ROW(T31))),"")</f>
        <v/>
      </c>
      <c r="T36" s="92" t="str">
        <f>IFERROR(INDEX('(ア)【入力シート】「職務として受講する研修」 '!U:U,1/LARGE(INDEX(('(ア)【入力シート】「職務として受講する研修」 '!$B$9:$B$58="〇")/ROW('(ア)【入力シート】「職務として受講する研修」 '!$A$9:$A$58),0),ROW(U31))),"")</f>
        <v/>
      </c>
      <c r="U36" s="92" t="str">
        <f>IFERROR(INDEX('(ア)【入力シート】「職務として受講する研修」 '!V:V,1/LARGE(INDEX(('(ア)【入力シート】「職務として受講する研修」 '!$B$9:$B$58="〇")/ROW('(ア)【入力シート】「職務として受講する研修」 '!$A$9:$A$58),0),ROW(V31))),"")</f>
        <v/>
      </c>
      <c r="V36" s="17" t="str">
        <f t="shared" si="13"/>
        <v/>
      </c>
      <c r="W36" s="17" t="str">
        <f t="shared" si="14"/>
        <v/>
      </c>
      <c r="X36" s="17" t="str">
        <f t="shared" si="15"/>
        <v/>
      </c>
      <c r="Y36" s="17" t="str">
        <f t="shared" si="16"/>
        <v/>
      </c>
      <c r="Z36" s="17" t="str">
        <f t="shared" si="17"/>
        <v/>
      </c>
      <c r="AA36" s="17" t="str">
        <f t="shared" si="18"/>
        <v/>
      </c>
      <c r="AB36" s="17" t="str">
        <f t="shared" si="19"/>
        <v/>
      </c>
      <c r="AC36" s="17" t="str">
        <f t="shared" si="20"/>
        <v/>
      </c>
      <c r="AD36" s="17" t="str">
        <f t="shared" si="21"/>
        <v/>
      </c>
      <c r="AE36" s="17" t="str">
        <f t="shared" si="22"/>
        <v/>
      </c>
      <c r="AF36" s="17" t="str">
        <f t="shared" si="23"/>
        <v/>
      </c>
      <c r="AG36" s="73" t="str">
        <f t="shared" si="12"/>
        <v/>
      </c>
    </row>
    <row r="37" spans="1:33" ht="94.9" customHeight="1">
      <c r="A37" s="108" t="str">
        <f>IFERROR(INDEX('(ア)【入力シート】「職務として受講する研修」 '!C:C,1/LARGE(INDEX(('(ア)【入力シート】「職務として受講する研修」 '!$B$9:$B$58="〇")/ROW('(ア)【入力シート】「職務として受講する研修」 '!$A$9:$A$58),0),ROW(B31))),"")</f>
        <v/>
      </c>
      <c r="B37" s="109" t="str">
        <f>IFERROR(INDEX('(ア)【入力シート】「職務として受講する研修」 '!D:D,1/LARGE(INDEX(('(ア)【入力シート】「職務として受講する研修」 '!$B$9:$B$58="〇")/ROW('(ア)【入力シート】「職務として受講する研修」 '!$A$9:$A$58),0),ROW(C31))),"")</f>
        <v/>
      </c>
      <c r="C37" s="110" t="str">
        <f t="shared" si="0"/>
        <v/>
      </c>
      <c r="D37" s="109" t="str">
        <f>IFERROR(INDEX('(ア)【入力シート】「職務として受講する研修」 '!E:E,1/LARGE(INDEX(('(ア)【入力シート】「職務として受講する研修」 '!$B$9:$B$58="〇")/ROW('(ア)【入力シート】「職務として受講する研修」 '!$A$9:$A$58),0),ROW(E31))),"")</f>
        <v/>
      </c>
      <c r="E37" s="109" t="str">
        <f>IFERROR(INDEX('(ア)【入力シート】「職務として受講する研修」 '!F:F,1/LARGE(INDEX(('(ア)【入力シート】「職務として受講する研修」 '!$B$9:$B$58="〇")/ROW('(ア)【入力シート】「職務として受講する研修」 '!$A$9:$A$58),0),ROW(F31))),"")</f>
        <v/>
      </c>
      <c r="F37" s="109" t="str">
        <f>IFERROR(INDEX('(ア)【入力シート】「職務として受講する研修」 '!G:G,1/LARGE(INDEX(('(ア)【入力シート】「職務として受講する研修」 '!$B$9:$B$58="〇")/ROW('(ア)【入力シート】「職務として受講する研修」 '!$A$9:$A$58),0),ROW(G31))),"")</f>
        <v/>
      </c>
      <c r="G37" s="109" t="str">
        <f>IFERROR(INDEX('(ア)【入力シート】「職務として受講する研修」 '!H:H,1/LARGE(INDEX(('(ア)【入力シート】「職務として受講する研修」 '!$B$9:$B$58="〇")/ROW('(ア)【入力シート】「職務として受講する研修」 '!$A$9:$A$58),0),ROW(H31))),"")</f>
        <v/>
      </c>
      <c r="H37" s="111" t="str">
        <f>IFERROR(INDEX('(ア)【入力シート】「職務として受講する研修」 '!I:I,1/LARGE(INDEX(('(ア)【入力シート】「職務として受講する研修」 '!$B$9:$B$58="〇")/ROW('(ア)【入力シート】「職務として受講する研修」 '!$A$9:$A$58),0),ROW(I31))),"")</f>
        <v/>
      </c>
      <c r="I37" s="91" t="str">
        <f>IFERROR(INDEX('(ア)【入力シート】「職務として受講する研修」 '!J:J,1/LARGE(INDEX(('(ア)【入力シート】「職務として受講する研修」 '!$B$9:$B$58="〇")/ROW('(ア)【入力シート】「職務として受講する研修」 '!$A$9:$A$58),0),ROW(J31))),"")</f>
        <v/>
      </c>
      <c r="J37" s="91" t="str">
        <f>IFERROR(INDEX('(ア)【入力シート】「職務として受講する研修」 '!K:K,1/LARGE(INDEX(('(ア)【入力シート】「職務として受講する研修」 '!$B$9:$B$58="〇")/ROW('(ア)【入力シート】「職務として受講する研修」 '!$A$9:$A$58),0),ROW(K31))),"")</f>
        <v/>
      </c>
      <c r="K37" s="92" t="str">
        <f>IFERROR(INDEX('(ア)【入力シート】「職務として受講する研修」 '!L:L,1/LARGE(INDEX(('(ア)【入力シート】「職務として受講する研修」 '!$B$9:$B$58="〇")/ROW('(ア)【入力シート】「職務として受講する研修」 '!$A$9:$A$58),0),ROW(L32))),"")</f>
        <v/>
      </c>
      <c r="L37" s="92" t="str">
        <f>IFERROR(INDEX('(ア)【入力シート】「職務として受講する研修」 '!M:M,1/LARGE(INDEX(('(ア)【入力シート】「職務として受講する研修」 '!$B$9:$B$58="〇")/ROW('(ア)【入力シート】「職務として受講する研修」 '!$A$9:$A$58),0),ROW(M32))),"")</f>
        <v/>
      </c>
      <c r="M37" s="92" t="str">
        <f>IFERROR(INDEX('(ア)【入力シート】「職務として受講する研修」 '!N:N,1/LARGE(INDEX(('(ア)【入力シート】「職務として受講する研修」 '!$B$9:$B$58="〇")/ROW('(ア)【入力シート】「職務として受講する研修」 '!$A$9:$A$58),0),ROW(N32))),"")</f>
        <v/>
      </c>
      <c r="N37" s="92" t="str">
        <f>IFERROR(INDEX('(ア)【入力シート】「職務として受講する研修」 '!O:O,1/LARGE(INDEX(('(ア)【入力シート】「職務として受講する研修」 '!$B$9:$B$58="〇")/ROW('(ア)【入力シート】「職務として受講する研修」 '!$A$9:$A$58),0),ROW(O32))),"")</f>
        <v/>
      </c>
      <c r="O37" s="92" t="str">
        <f>IFERROR(INDEX('(ア)【入力シート】「職務として受講する研修」 '!P:P,1/LARGE(INDEX(('(ア)【入力シート】「職務として受講する研修」 '!$B$9:$B$58="〇")/ROW('(ア)【入力シート】「職務として受講する研修」 '!$A$9:$A$58),0),ROW(P32))),"")</f>
        <v/>
      </c>
      <c r="P37" s="92" t="str">
        <f>IFERROR(INDEX('(ア)【入力シート】「職務として受講する研修」 '!Q:Q,1/LARGE(INDEX(('(ア)【入力シート】「職務として受講する研修」 '!$B$9:$B$58="〇")/ROW('(ア)【入力シート】「職務として受講する研修」 '!$A$9:$A$58),0),ROW(Q32))),"")</f>
        <v/>
      </c>
      <c r="Q37" s="92" t="str">
        <f>IFERROR(INDEX('(ア)【入力シート】「職務として受講する研修」 '!R:R,1/LARGE(INDEX(('(ア)【入力シート】「職務として受講する研修」 '!$B$9:$B$58="〇")/ROW('(ア)【入力シート】「職務として受講する研修」 '!$A$9:$A$58),0),ROW(R32))),"")</f>
        <v/>
      </c>
      <c r="R37" s="92" t="str">
        <f>IFERROR(INDEX('(ア)【入力シート】「職務として受講する研修」 '!S:S,1/LARGE(INDEX(('(ア)【入力シート】「職務として受講する研修」 '!$B$9:$B$58="〇")/ROW('(ア)【入力シート】「職務として受講する研修」 '!$A$9:$A$58),0),ROW(S32))),"")</f>
        <v/>
      </c>
      <c r="S37" s="92" t="str">
        <f>IFERROR(INDEX('(ア)【入力シート】「職務として受講する研修」 '!T:T,1/LARGE(INDEX(('(ア)【入力シート】「職務として受講する研修」 '!$B$9:$B$58="〇")/ROW('(ア)【入力シート】「職務として受講する研修」 '!$A$9:$A$58),0),ROW(T32))),"")</f>
        <v/>
      </c>
      <c r="T37" s="92" t="str">
        <f>IFERROR(INDEX('(ア)【入力シート】「職務として受講する研修」 '!U:U,1/LARGE(INDEX(('(ア)【入力シート】「職務として受講する研修」 '!$B$9:$B$58="〇")/ROW('(ア)【入力シート】「職務として受講する研修」 '!$A$9:$A$58),0),ROW(U32))),"")</f>
        <v/>
      </c>
      <c r="U37" s="92" t="str">
        <f>IFERROR(INDEX('(ア)【入力シート】「職務として受講する研修」 '!V:V,1/LARGE(INDEX(('(ア)【入力シート】「職務として受講する研修」 '!$B$9:$B$58="〇")/ROW('(ア)【入力シート】「職務として受講する研修」 '!$A$9:$A$58),0),ROW(V32))),"")</f>
        <v/>
      </c>
      <c r="V37" s="17" t="str">
        <f t="shared" si="13"/>
        <v/>
      </c>
      <c r="W37" s="17" t="str">
        <f t="shared" si="14"/>
        <v/>
      </c>
      <c r="X37" s="17" t="str">
        <f t="shared" si="15"/>
        <v/>
      </c>
      <c r="Y37" s="17" t="str">
        <f t="shared" si="16"/>
        <v/>
      </c>
      <c r="Z37" s="17" t="str">
        <f t="shared" si="17"/>
        <v/>
      </c>
      <c r="AA37" s="17" t="str">
        <f t="shared" si="18"/>
        <v/>
      </c>
      <c r="AB37" s="17" t="str">
        <f t="shared" si="19"/>
        <v/>
      </c>
      <c r="AC37" s="17" t="str">
        <f t="shared" si="20"/>
        <v/>
      </c>
      <c r="AD37" s="17" t="str">
        <f t="shared" si="21"/>
        <v/>
      </c>
      <c r="AE37" s="17" t="str">
        <f t="shared" si="22"/>
        <v/>
      </c>
      <c r="AF37" s="17" t="str">
        <f t="shared" si="23"/>
        <v/>
      </c>
      <c r="AG37" s="73" t="str">
        <f t="shared" si="12"/>
        <v/>
      </c>
    </row>
    <row r="38" spans="1:33" ht="94.9" customHeight="1">
      <c r="A38" s="108" t="str">
        <f>IFERROR(INDEX('(ア)【入力シート】「職務として受講する研修」 '!C:C,1/LARGE(INDEX(('(ア)【入力シート】「職務として受講する研修」 '!$B$9:$B$58="〇")/ROW('(ア)【入力シート】「職務として受講する研修」 '!$A$9:$A$58),0),ROW(B32))),"")</f>
        <v/>
      </c>
      <c r="B38" s="109" t="str">
        <f>IFERROR(INDEX('(ア)【入力シート】「職務として受講する研修」 '!D:D,1/LARGE(INDEX(('(ア)【入力シート】「職務として受講する研修」 '!$B$9:$B$58="〇")/ROW('(ア)【入力シート】「職務として受講する研修」 '!$A$9:$A$58),0),ROW(C32))),"")</f>
        <v/>
      </c>
      <c r="C38" s="110" t="str">
        <f t="shared" si="0"/>
        <v/>
      </c>
      <c r="D38" s="109" t="str">
        <f>IFERROR(INDEX('(ア)【入力シート】「職務として受講する研修」 '!E:E,1/LARGE(INDEX(('(ア)【入力シート】「職務として受講する研修」 '!$B$9:$B$58="〇")/ROW('(ア)【入力シート】「職務として受講する研修」 '!$A$9:$A$58),0),ROW(E32))),"")</f>
        <v/>
      </c>
      <c r="E38" s="109" t="str">
        <f>IFERROR(INDEX('(ア)【入力シート】「職務として受講する研修」 '!F:F,1/LARGE(INDEX(('(ア)【入力シート】「職務として受講する研修」 '!$B$9:$B$58="〇")/ROW('(ア)【入力シート】「職務として受講する研修」 '!$A$9:$A$58),0),ROW(F32))),"")</f>
        <v/>
      </c>
      <c r="F38" s="109" t="str">
        <f>IFERROR(INDEX('(ア)【入力シート】「職務として受講する研修」 '!G:G,1/LARGE(INDEX(('(ア)【入力シート】「職務として受講する研修」 '!$B$9:$B$58="〇")/ROW('(ア)【入力シート】「職務として受講する研修」 '!$A$9:$A$58),0),ROW(G32))),"")</f>
        <v/>
      </c>
      <c r="G38" s="109" t="str">
        <f>IFERROR(INDEX('(ア)【入力シート】「職務として受講する研修」 '!H:H,1/LARGE(INDEX(('(ア)【入力シート】「職務として受講する研修」 '!$B$9:$B$58="〇")/ROW('(ア)【入力シート】「職務として受講する研修」 '!$A$9:$A$58),0),ROW(H32))),"")</f>
        <v/>
      </c>
      <c r="H38" s="111" t="str">
        <f>IFERROR(INDEX('(ア)【入力シート】「職務として受講する研修」 '!I:I,1/LARGE(INDEX(('(ア)【入力シート】「職務として受講する研修」 '!$B$9:$B$58="〇")/ROW('(ア)【入力シート】「職務として受講する研修」 '!$A$9:$A$58),0),ROW(I32))),"")</f>
        <v/>
      </c>
      <c r="I38" s="91" t="str">
        <f>IFERROR(INDEX('(ア)【入力シート】「職務として受講する研修」 '!J:J,1/LARGE(INDEX(('(ア)【入力シート】「職務として受講する研修」 '!$B$9:$B$58="〇")/ROW('(ア)【入力シート】「職務として受講する研修」 '!$A$9:$A$58),0),ROW(J32))),"")</f>
        <v/>
      </c>
      <c r="J38" s="91" t="str">
        <f>IFERROR(INDEX('(ア)【入力シート】「職務として受講する研修」 '!K:K,1/LARGE(INDEX(('(ア)【入力シート】「職務として受講する研修」 '!$B$9:$B$58="〇")/ROW('(ア)【入力シート】「職務として受講する研修」 '!$A$9:$A$58),0),ROW(K32))),"")</f>
        <v/>
      </c>
      <c r="K38" s="92" t="str">
        <f>IFERROR(INDEX('(ア)【入力シート】「職務として受講する研修」 '!L:L,1/LARGE(INDEX(('(ア)【入力シート】「職務として受講する研修」 '!$B$9:$B$58="〇")/ROW('(ア)【入力シート】「職務として受講する研修」 '!$A$9:$A$58),0),ROW(L33))),"")</f>
        <v/>
      </c>
      <c r="L38" s="92" t="str">
        <f>IFERROR(INDEX('(ア)【入力シート】「職務として受講する研修」 '!M:M,1/LARGE(INDEX(('(ア)【入力シート】「職務として受講する研修」 '!$B$9:$B$58="〇")/ROW('(ア)【入力シート】「職務として受講する研修」 '!$A$9:$A$58),0),ROW(M33))),"")</f>
        <v/>
      </c>
      <c r="M38" s="92" t="str">
        <f>IFERROR(INDEX('(ア)【入力シート】「職務として受講する研修」 '!N:N,1/LARGE(INDEX(('(ア)【入力シート】「職務として受講する研修」 '!$B$9:$B$58="〇")/ROW('(ア)【入力シート】「職務として受講する研修」 '!$A$9:$A$58),0),ROW(N33))),"")</f>
        <v/>
      </c>
      <c r="N38" s="92" t="str">
        <f>IFERROR(INDEX('(ア)【入力シート】「職務として受講する研修」 '!O:O,1/LARGE(INDEX(('(ア)【入力シート】「職務として受講する研修」 '!$B$9:$B$58="〇")/ROW('(ア)【入力シート】「職務として受講する研修」 '!$A$9:$A$58),0),ROW(O33))),"")</f>
        <v/>
      </c>
      <c r="O38" s="92" t="str">
        <f>IFERROR(INDEX('(ア)【入力シート】「職務として受講する研修」 '!P:P,1/LARGE(INDEX(('(ア)【入力シート】「職務として受講する研修」 '!$B$9:$B$58="〇")/ROW('(ア)【入力シート】「職務として受講する研修」 '!$A$9:$A$58),0),ROW(P33))),"")</f>
        <v/>
      </c>
      <c r="P38" s="92" t="str">
        <f>IFERROR(INDEX('(ア)【入力シート】「職務として受講する研修」 '!Q:Q,1/LARGE(INDEX(('(ア)【入力シート】「職務として受講する研修」 '!$B$9:$B$58="〇")/ROW('(ア)【入力シート】「職務として受講する研修」 '!$A$9:$A$58),0),ROW(Q33))),"")</f>
        <v/>
      </c>
      <c r="Q38" s="92" t="str">
        <f>IFERROR(INDEX('(ア)【入力シート】「職務として受講する研修」 '!R:R,1/LARGE(INDEX(('(ア)【入力シート】「職務として受講する研修」 '!$B$9:$B$58="〇")/ROW('(ア)【入力シート】「職務として受講する研修」 '!$A$9:$A$58),0),ROW(R33))),"")</f>
        <v/>
      </c>
      <c r="R38" s="92" t="str">
        <f>IFERROR(INDEX('(ア)【入力シート】「職務として受講する研修」 '!S:S,1/LARGE(INDEX(('(ア)【入力シート】「職務として受講する研修」 '!$B$9:$B$58="〇")/ROW('(ア)【入力シート】「職務として受講する研修」 '!$A$9:$A$58),0),ROW(S33))),"")</f>
        <v/>
      </c>
      <c r="S38" s="92" t="str">
        <f>IFERROR(INDEX('(ア)【入力シート】「職務として受講する研修」 '!T:T,1/LARGE(INDEX(('(ア)【入力シート】「職務として受講する研修」 '!$B$9:$B$58="〇")/ROW('(ア)【入力シート】「職務として受講する研修」 '!$A$9:$A$58),0),ROW(T33))),"")</f>
        <v/>
      </c>
      <c r="T38" s="92" t="str">
        <f>IFERROR(INDEX('(ア)【入力シート】「職務として受講する研修」 '!U:U,1/LARGE(INDEX(('(ア)【入力シート】「職務として受講する研修」 '!$B$9:$B$58="〇")/ROW('(ア)【入力シート】「職務として受講する研修」 '!$A$9:$A$58),0),ROW(U33))),"")</f>
        <v/>
      </c>
      <c r="U38" s="92" t="str">
        <f>IFERROR(INDEX('(ア)【入力シート】「職務として受講する研修」 '!V:V,1/LARGE(INDEX(('(ア)【入力シート】「職務として受講する研修」 '!$B$9:$B$58="〇")/ROW('(ア)【入力シート】「職務として受講する研修」 '!$A$9:$A$58),0),ROW(V33))),"")</f>
        <v/>
      </c>
      <c r="V38" s="17" t="str">
        <f t="shared" si="13"/>
        <v/>
      </c>
      <c r="W38" s="17" t="str">
        <f t="shared" si="14"/>
        <v/>
      </c>
      <c r="X38" s="17" t="str">
        <f t="shared" si="15"/>
        <v/>
      </c>
      <c r="Y38" s="17" t="str">
        <f t="shared" si="16"/>
        <v/>
      </c>
      <c r="Z38" s="17" t="str">
        <f t="shared" si="17"/>
        <v/>
      </c>
      <c r="AA38" s="17" t="str">
        <f t="shared" si="18"/>
        <v/>
      </c>
      <c r="AB38" s="17" t="str">
        <f t="shared" si="19"/>
        <v/>
      </c>
      <c r="AC38" s="17" t="str">
        <f t="shared" si="20"/>
        <v/>
      </c>
      <c r="AD38" s="17" t="str">
        <f t="shared" si="21"/>
        <v/>
      </c>
      <c r="AE38" s="17" t="str">
        <f t="shared" si="22"/>
        <v/>
      </c>
      <c r="AF38" s="17" t="str">
        <f t="shared" si="23"/>
        <v/>
      </c>
      <c r="AG38" s="73" t="str">
        <f t="shared" si="12"/>
        <v/>
      </c>
    </row>
    <row r="39" spans="1:33" ht="94.9" customHeight="1">
      <c r="A39" s="108" t="str">
        <f>IFERROR(INDEX('(ア)【入力シート】「職務として受講する研修」 '!C:C,1/LARGE(INDEX(('(ア)【入力シート】「職務として受講する研修」 '!$B$9:$B$58="〇")/ROW('(ア)【入力シート】「職務として受講する研修」 '!$A$9:$A$58),0),ROW(B33))),"")</f>
        <v/>
      </c>
      <c r="B39" s="109" t="str">
        <f>IFERROR(INDEX('(ア)【入力シート】「職務として受講する研修」 '!D:D,1/LARGE(INDEX(('(ア)【入力シート】「職務として受講する研修」 '!$B$9:$B$58="〇")/ROW('(ア)【入力シート】「職務として受講する研修」 '!$A$9:$A$58),0),ROW(C33))),"")</f>
        <v/>
      </c>
      <c r="C39" s="110" t="str">
        <f t="shared" si="0"/>
        <v/>
      </c>
      <c r="D39" s="109" t="str">
        <f>IFERROR(INDEX('(ア)【入力シート】「職務として受講する研修」 '!E:E,1/LARGE(INDEX(('(ア)【入力シート】「職務として受講する研修」 '!$B$9:$B$58="〇")/ROW('(ア)【入力シート】「職務として受講する研修」 '!$A$9:$A$58),0),ROW(E33))),"")</f>
        <v/>
      </c>
      <c r="E39" s="109" t="str">
        <f>IFERROR(INDEX('(ア)【入力シート】「職務として受講する研修」 '!F:F,1/LARGE(INDEX(('(ア)【入力シート】「職務として受講する研修」 '!$B$9:$B$58="〇")/ROW('(ア)【入力シート】「職務として受講する研修」 '!$A$9:$A$58),0),ROW(F33))),"")</f>
        <v/>
      </c>
      <c r="F39" s="109" t="str">
        <f>IFERROR(INDEX('(ア)【入力シート】「職務として受講する研修」 '!G:G,1/LARGE(INDEX(('(ア)【入力シート】「職務として受講する研修」 '!$B$9:$B$58="〇")/ROW('(ア)【入力シート】「職務として受講する研修」 '!$A$9:$A$58),0),ROW(G33))),"")</f>
        <v/>
      </c>
      <c r="G39" s="109" t="str">
        <f>IFERROR(INDEX('(ア)【入力シート】「職務として受講する研修」 '!H:H,1/LARGE(INDEX(('(ア)【入力シート】「職務として受講する研修」 '!$B$9:$B$58="〇")/ROW('(ア)【入力シート】「職務として受講する研修」 '!$A$9:$A$58),0),ROW(H33))),"")</f>
        <v/>
      </c>
      <c r="H39" s="111" t="str">
        <f>IFERROR(INDEX('(ア)【入力シート】「職務として受講する研修」 '!I:I,1/LARGE(INDEX(('(ア)【入力シート】「職務として受講する研修」 '!$B$9:$B$58="〇")/ROW('(ア)【入力シート】「職務として受講する研修」 '!$A$9:$A$58),0),ROW(I33))),"")</f>
        <v/>
      </c>
      <c r="I39" s="91" t="str">
        <f>IFERROR(INDEX('(ア)【入力シート】「職務として受講する研修」 '!J:J,1/LARGE(INDEX(('(ア)【入力シート】「職務として受講する研修」 '!$B$9:$B$58="〇")/ROW('(ア)【入力シート】「職務として受講する研修」 '!$A$9:$A$58),0),ROW(J33))),"")</f>
        <v/>
      </c>
      <c r="J39" s="91" t="str">
        <f>IFERROR(INDEX('(ア)【入力シート】「職務として受講する研修」 '!K:K,1/LARGE(INDEX(('(ア)【入力シート】「職務として受講する研修」 '!$B$9:$B$58="〇")/ROW('(ア)【入力シート】「職務として受講する研修」 '!$A$9:$A$58),0),ROW(K33))),"")</f>
        <v/>
      </c>
      <c r="K39" s="92" t="str">
        <f>IFERROR(INDEX('(ア)【入力シート】「職務として受講する研修」 '!L:L,1/LARGE(INDEX(('(ア)【入力シート】「職務として受講する研修」 '!$B$9:$B$58="〇")/ROW('(ア)【入力シート】「職務として受講する研修」 '!$A$9:$A$58),0),ROW(L34))),"")</f>
        <v/>
      </c>
      <c r="L39" s="92" t="str">
        <f>IFERROR(INDEX('(ア)【入力シート】「職務として受講する研修」 '!M:M,1/LARGE(INDEX(('(ア)【入力シート】「職務として受講する研修」 '!$B$9:$B$58="〇")/ROW('(ア)【入力シート】「職務として受講する研修」 '!$A$9:$A$58),0),ROW(M34))),"")</f>
        <v/>
      </c>
      <c r="M39" s="92" t="str">
        <f>IFERROR(INDEX('(ア)【入力シート】「職務として受講する研修」 '!N:N,1/LARGE(INDEX(('(ア)【入力シート】「職務として受講する研修」 '!$B$9:$B$58="〇")/ROW('(ア)【入力シート】「職務として受講する研修」 '!$A$9:$A$58),0),ROW(N34))),"")</f>
        <v/>
      </c>
      <c r="N39" s="92" t="str">
        <f>IFERROR(INDEX('(ア)【入力シート】「職務として受講する研修」 '!O:O,1/LARGE(INDEX(('(ア)【入力シート】「職務として受講する研修」 '!$B$9:$B$58="〇")/ROW('(ア)【入力シート】「職務として受講する研修」 '!$A$9:$A$58),0),ROW(O34))),"")</f>
        <v/>
      </c>
      <c r="O39" s="92" t="str">
        <f>IFERROR(INDEX('(ア)【入力シート】「職務として受講する研修」 '!P:P,1/LARGE(INDEX(('(ア)【入力シート】「職務として受講する研修」 '!$B$9:$B$58="〇")/ROW('(ア)【入力シート】「職務として受講する研修」 '!$A$9:$A$58),0),ROW(P34))),"")</f>
        <v/>
      </c>
      <c r="P39" s="92" t="str">
        <f>IFERROR(INDEX('(ア)【入力シート】「職務として受講する研修」 '!Q:Q,1/LARGE(INDEX(('(ア)【入力シート】「職務として受講する研修」 '!$B$9:$B$58="〇")/ROW('(ア)【入力シート】「職務として受講する研修」 '!$A$9:$A$58),0),ROW(Q34))),"")</f>
        <v/>
      </c>
      <c r="Q39" s="92" t="str">
        <f>IFERROR(INDEX('(ア)【入力シート】「職務として受講する研修」 '!R:R,1/LARGE(INDEX(('(ア)【入力シート】「職務として受講する研修」 '!$B$9:$B$58="〇")/ROW('(ア)【入力シート】「職務として受講する研修」 '!$A$9:$A$58),0),ROW(R34))),"")</f>
        <v/>
      </c>
      <c r="R39" s="92" t="str">
        <f>IFERROR(INDEX('(ア)【入力シート】「職務として受講する研修」 '!S:S,1/LARGE(INDEX(('(ア)【入力シート】「職務として受講する研修」 '!$B$9:$B$58="〇")/ROW('(ア)【入力シート】「職務として受講する研修」 '!$A$9:$A$58),0),ROW(S34))),"")</f>
        <v/>
      </c>
      <c r="S39" s="92" t="str">
        <f>IFERROR(INDEX('(ア)【入力シート】「職務として受講する研修」 '!T:T,1/LARGE(INDEX(('(ア)【入力シート】「職務として受講する研修」 '!$B$9:$B$58="〇")/ROW('(ア)【入力シート】「職務として受講する研修」 '!$A$9:$A$58),0),ROW(T34))),"")</f>
        <v/>
      </c>
      <c r="T39" s="92" t="str">
        <f>IFERROR(INDEX('(ア)【入力シート】「職務として受講する研修」 '!U:U,1/LARGE(INDEX(('(ア)【入力シート】「職務として受講する研修」 '!$B$9:$B$58="〇")/ROW('(ア)【入力シート】「職務として受講する研修」 '!$A$9:$A$58),0),ROW(U34))),"")</f>
        <v/>
      </c>
      <c r="U39" s="92" t="str">
        <f>IFERROR(INDEX('(ア)【入力シート】「職務として受講する研修」 '!V:V,1/LARGE(INDEX(('(ア)【入力シート】「職務として受講する研修」 '!$B$9:$B$58="〇")/ROW('(ア)【入力シート】「職務として受講する研修」 '!$A$9:$A$58),0),ROW(V34))),"")</f>
        <v/>
      </c>
      <c r="V39" s="17" t="str">
        <f t="shared" si="13"/>
        <v/>
      </c>
      <c r="W39" s="17" t="str">
        <f t="shared" si="14"/>
        <v/>
      </c>
      <c r="X39" s="17" t="str">
        <f t="shared" si="15"/>
        <v/>
      </c>
      <c r="Y39" s="17" t="str">
        <f t="shared" si="16"/>
        <v/>
      </c>
      <c r="Z39" s="17" t="str">
        <f t="shared" si="17"/>
        <v/>
      </c>
      <c r="AA39" s="17" t="str">
        <f t="shared" si="18"/>
        <v/>
      </c>
      <c r="AB39" s="17" t="str">
        <f t="shared" si="19"/>
        <v/>
      </c>
      <c r="AC39" s="17" t="str">
        <f t="shared" si="20"/>
        <v/>
      </c>
      <c r="AD39" s="17" t="str">
        <f t="shared" si="21"/>
        <v/>
      </c>
      <c r="AE39" s="17" t="str">
        <f t="shared" si="22"/>
        <v/>
      </c>
      <c r="AF39" s="17" t="str">
        <f t="shared" si="23"/>
        <v/>
      </c>
      <c r="AG39" s="73" t="str">
        <f t="shared" si="12"/>
        <v/>
      </c>
    </row>
    <row r="40" spans="1:33" ht="94.9" customHeight="1">
      <c r="A40" s="108" t="str">
        <f>IFERROR(INDEX('(ア)【入力シート】「職務として受講する研修」 '!C:C,1/LARGE(INDEX(('(ア)【入力シート】「職務として受講する研修」 '!$B$9:$B$58="〇")/ROW('(ア)【入力シート】「職務として受講する研修」 '!$A$9:$A$58),0),ROW(B34))),"")</f>
        <v/>
      </c>
      <c r="B40" s="109" t="str">
        <f>IFERROR(INDEX('(ア)【入力シート】「職務として受講する研修」 '!D:D,1/LARGE(INDEX(('(ア)【入力シート】「職務として受講する研修」 '!$B$9:$B$58="〇")/ROW('(ア)【入力シート】「職務として受講する研修」 '!$A$9:$A$58),0),ROW(C34))),"")</f>
        <v/>
      </c>
      <c r="C40" s="110" t="str">
        <f t="shared" si="0"/>
        <v/>
      </c>
      <c r="D40" s="109" t="str">
        <f>IFERROR(INDEX('(ア)【入力シート】「職務として受講する研修」 '!E:E,1/LARGE(INDEX(('(ア)【入力シート】「職務として受講する研修」 '!$B$9:$B$58="〇")/ROW('(ア)【入力シート】「職務として受講する研修」 '!$A$9:$A$58),0),ROW(E34))),"")</f>
        <v/>
      </c>
      <c r="E40" s="109" t="str">
        <f>IFERROR(INDEX('(ア)【入力シート】「職務として受講する研修」 '!F:F,1/LARGE(INDEX(('(ア)【入力シート】「職務として受講する研修」 '!$B$9:$B$58="〇")/ROW('(ア)【入力シート】「職務として受講する研修」 '!$A$9:$A$58),0),ROW(F34))),"")</f>
        <v/>
      </c>
      <c r="F40" s="109" t="str">
        <f>IFERROR(INDEX('(ア)【入力シート】「職務として受講する研修」 '!G:G,1/LARGE(INDEX(('(ア)【入力シート】「職務として受講する研修」 '!$B$9:$B$58="〇")/ROW('(ア)【入力シート】「職務として受講する研修」 '!$A$9:$A$58),0),ROW(G34))),"")</f>
        <v/>
      </c>
      <c r="G40" s="109" t="str">
        <f>IFERROR(INDEX('(ア)【入力シート】「職務として受講する研修」 '!H:H,1/LARGE(INDEX(('(ア)【入力シート】「職務として受講する研修」 '!$B$9:$B$58="〇")/ROW('(ア)【入力シート】「職務として受講する研修」 '!$A$9:$A$58),0),ROW(H34))),"")</f>
        <v/>
      </c>
      <c r="H40" s="111" t="str">
        <f>IFERROR(INDEX('(ア)【入力シート】「職務として受講する研修」 '!I:I,1/LARGE(INDEX(('(ア)【入力シート】「職務として受講する研修」 '!$B$9:$B$58="〇")/ROW('(ア)【入力シート】「職務として受講する研修」 '!$A$9:$A$58),0),ROW(I34))),"")</f>
        <v/>
      </c>
      <c r="I40" s="91" t="str">
        <f>IFERROR(INDEX('(ア)【入力シート】「職務として受講する研修」 '!J:J,1/LARGE(INDEX(('(ア)【入力シート】「職務として受講する研修」 '!$B$9:$B$58="〇")/ROW('(ア)【入力シート】「職務として受講する研修」 '!$A$9:$A$58),0),ROW(J34))),"")</f>
        <v/>
      </c>
      <c r="J40" s="91" t="str">
        <f>IFERROR(INDEX('(ア)【入力シート】「職務として受講する研修」 '!K:K,1/LARGE(INDEX(('(ア)【入力シート】「職務として受講する研修」 '!$B$9:$B$58="〇")/ROW('(ア)【入力シート】「職務として受講する研修」 '!$A$9:$A$58),0),ROW(K34))),"")</f>
        <v/>
      </c>
      <c r="K40" s="92" t="str">
        <f>IFERROR(INDEX('(ア)【入力シート】「職務として受講する研修」 '!L:L,1/LARGE(INDEX(('(ア)【入力シート】「職務として受講する研修」 '!$B$9:$B$58="〇")/ROW('(ア)【入力シート】「職務として受講する研修」 '!$A$9:$A$58),0),ROW(L35))),"")</f>
        <v/>
      </c>
      <c r="L40" s="92" t="str">
        <f>IFERROR(INDEX('(ア)【入力シート】「職務として受講する研修」 '!M:M,1/LARGE(INDEX(('(ア)【入力シート】「職務として受講する研修」 '!$B$9:$B$58="〇")/ROW('(ア)【入力シート】「職務として受講する研修」 '!$A$9:$A$58),0),ROW(M35))),"")</f>
        <v/>
      </c>
      <c r="M40" s="92" t="str">
        <f>IFERROR(INDEX('(ア)【入力シート】「職務として受講する研修」 '!N:N,1/LARGE(INDEX(('(ア)【入力シート】「職務として受講する研修」 '!$B$9:$B$58="〇")/ROW('(ア)【入力シート】「職務として受講する研修」 '!$A$9:$A$58),0),ROW(N35))),"")</f>
        <v/>
      </c>
      <c r="N40" s="92" t="str">
        <f>IFERROR(INDEX('(ア)【入力シート】「職務として受講する研修」 '!O:O,1/LARGE(INDEX(('(ア)【入力シート】「職務として受講する研修」 '!$B$9:$B$58="〇")/ROW('(ア)【入力シート】「職務として受講する研修」 '!$A$9:$A$58),0),ROW(O35))),"")</f>
        <v/>
      </c>
      <c r="O40" s="92" t="str">
        <f>IFERROR(INDEX('(ア)【入力シート】「職務として受講する研修」 '!P:P,1/LARGE(INDEX(('(ア)【入力シート】「職務として受講する研修」 '!$B$9:$B$58="〇")/ROW('(ア)【入力シート】「職務として受講する研修」 '!$A$9:$A$58),0),ROW(P35))),"")</f>
        <v/>
      </c>
      <c r="P40" s="92" t="str">
        <f>IFERROR(INDEX('(ア)【入力シート】「職務として受講する研修」 '!Q:Q,1/LARGE(INDEX(('(ア)【入力シート】「職務として受講する研修」 '!$B$9:$B$58="〇")/ROW('(ア)【入力シート】「職務として受講する研修」 '!$A$9:$A$58),0),ROW(Q35))),"")</f>
        <v/>
      </c>
      <c r="Q40" s="92" t="str">
        <f>IFERROR(INDEX('(ア)【入力シート】「職務として受講する研修」 '!R:R,1/LARGE(INDEX(('(ア)【入力シート】「職務として受講する研修」 '!$B$9:$B$58="〇")/ROW('(ア)【入力シート】「職務として受講する研修」 '!$A$9:$A$58),0),ROW(R35))),"")</f>
        <v/>
      </c>
      <c r="R40" s="92" t="str">
        <f>IFERROR(INDEX('(ア)【入力シート】「職務として受講する研修」 '!S:S,1/LARGE(INDEX(('(ア)【入力シート】「職務として受講する研修」 '!$B$9:$B$58="〇")/ROW('(ア)【入力シート】「職務として受講する研修」 '!$A$9:$A$58),0),ROW(S35))),"")</f>
        <v/>
      </c>
      <c r="S40" s="92" t="str">
        <f>IFERROR(INDEX('(ア)【入力シート】「職務として受講する研修」 '!T:T,1/LARGE(INDEX(('(ア)【入力シート】「職務として受講する研修」 '!$B$9:$B$58="〇")/ROW('(ア)【入力シート】「職務として受講する研修」 '!$A$9:$A$58),0),ROW(T35))),"")</f>
        <v/>
      </c>
      <c r="T40" s="92" t="str">
        <f>IFERROR(INDEX('(ア)【入力シート】「職務として受講する研修」 '!U:U,1/LARGE(INDEX(('(ア)【入力シート】「職務として受講する研修」 '!$B$9:$B$58="〇")/ROW('(ア)【入力シート】「職務として受講する研修」 '!$A$9:$A$58),0),ROW(U35))),"")</f>
        <v/>
      </c>
      <c r="U40" s="92" t="str">
        <f>IFERROR(INDEX('(ア)【入力シート】「職務として受講する研修」 '!V:V,1/LARGE(INDEX(('(ア)【入力シート】「職務として受講する研修」 '!$B$9:$B$58="〇")/ROW('(ア)【入力シート】「職務として受講する研修」 '!$A$9:$A$58),0),ROW(V35))),"")</f>
        <v/>
      </c>
      <c r="V40" s="17" t="str">
        <f t="shared" si="13"/>
        <v/>
      </c>
      <c r="W40" s="17" t="str">
        <f t="shared" si="14"/>
        <v/>
      </c>
      <c r="X40" s="17" t="str">
        <f t="shared" si="15"/>
        <v/>
      </c>
      <c r="Y40" s="17" t="str">
        <f t="shared" si="16"/>
        <v/>
      </c>
      <c r="Z40" s="17" t="str">
        <f t="shared" si="17"/>
        <v/>
      </c>
      <c r="AA40" s="17" t="str">
        <f t="shared" si="18"/>
        <v/>
      </c>
      <c r="AB40" s="17" t="str">
        <f t="shared" si="19"/>
        <v/>
      </c>
      <c r="AC40" s="17" t="str">
        <f t="shared" si="20"/>
        <v/>
      </c>
      <c r="AD40" s="17" t="str">
        <f t="shared" si="21"/>
        <v/>
      </c>
      <c r="AE40" s="17" t="str">
        <f t="shared" si="22"/>
        <v/>
      </c>
      <c r="AF40" s="17" t="str">
        <f t="shared" si="23"/>
        <v/>
      </c>
      <c r="AG40" s="73" t="str">
        <f t="shared" si="12"/>
        <v/>
      </c>
    </row>
    <row r="41" spans="1:33" ht="94.9" customHeight="1">
      <c r="A41" s="108" t="str">
        <f>IFERROR(INDEX('(ア)【入力シート】「職務として受講する研修」 '!C:C,1/LARGE(INDEX(('(ア)【入力シート】「職務として受講する研修」 '!$B$9:$B$58="〇")/ROW('(ア)【入力シート】「職務として受講する研修」 '!$A$9:$A$58),0),ROW(B35))),"")</f>
        <v/>
      </c>
      <c r="B41" s="109" t="str">
        <f>IFERROR(INDEX('(ア)【入力シート】「職務として受講する研修」 '!D:D,1/LARGE(INDEX(('(ア)【入力シート】「職務として受講する研修」 '!$B$9:$B$58="〇")/ROW('(ア)【入力シート】「職務として受講する研修」 '!$A$9:$A$58),0),ROW(C35))),"")</f>
        <v/>
      </c>
      <c r="C41" s="110" t="str">
        <f t="shared" si="0"/>
        <v/>
      </c>
      <c r="D41" s="109" t="str">
        <f>IFERROR(INDEX('(ア)【入力シート】「職務として受講する研修」 '!E:E,1/LARGE(INDEX(('(ア)【入力シート】「職務として受講する研修」 '!$B$9:$B$58="〇")/ROW('(ア)【入力シート】「職務として受講する研修」 '!$A$9:$A$58),0),ROW(E35))),"")</f>
        <v/>
      </c>
      <c r="E41" s="109" t="str">
        <f>IFERROR(INDEX('(ア)【入力シート】「職務として受講する研修」 '!F:F,1/LARGE(INDEX(('(ア)【入力シート】「職務として受講する研修」 '!$B$9:$B$58="〇")/ROW('(ア)【入力シート】「職務として受講する研修」 '!$A$9:$A$58),0),ROW(F35))),"")</f>
        <v/>
      </c>
      <c r="F41" s="109" t="str">
        <f>IFERROR(INDEX('(ア)【入力シート】「職務として受講する研修」 '!G:G,1/LARGE(INDEX(('(ア)【入力シート】「職務として受講する研修」 '!$B$9:$B$58="〇")/ROW('(ア)【入力シート】「職務として受講する研修」 '!$A$9:$A$58),0),ROW(G35))),"")</f>
        <v/>
      </c>
      <c r="G41" s="109" t="str">
        <f>IFERROR(INDEX('(ア)【入力シート】「職務として受講する研修」 '!H:H,1/LARGE(INDEX(('(ア)【入力シート】「職務として受講する研修」 '!$B$9:$B$58="〇")/ROW('(ア)【入力シート】「職務として受講する研修」 '!$A$9:$A$58),0),ROW(H35))),"")</f>
        <v/>
      </c>
      <c r="H41" s="111" t="str">
        <f>IFERROR(INDEX('(ア)【入力シート】「職務として受講する研修」 '!I:I,1/LARGE(INDEX(('(ア)【入力シート】「職務として受講する研修」 '!$B$9:$B$58="〇")/ROW('(ア)【入力シート】「職務として受講する研修」 '!$A$9:$A$58),0),ROW(I35))),"")</f>
        <v/>
      </c>
      <c r="I41" s="91" t="str">
        <f>IFERROR(INDEX('(ア)【入力シート】「職務として受講する研修」 '!J:J,1/LARGE(INDEX(('(ア)【入力シート】「職務として受講する研修」 '!$B$9:$B$58="〇")/ROW('(ア)【入力シート】「職務として受講する研修」 '!$A$9:$A$58),0),ROW(J35))),"")</f>
        <v/>
      </c>
      <c r="J41" s="91" t="str">
        <f>IFERROR(INDEX('(ア)【入力シート】「職務として受講する研修」 '!K:K,1/LARGE(INDEX(('(ア)【入力シート】「職務として受講する研修」 '!$B$9:$B$58="〇")/ROW('(ア)【入力シート】「職務として受講する研修」 '!$A$9:$A$58),0),ROW(K35))),"")</f>
        <v/>
      </c>
      <c r="K41" s="92" t="str">
        <f>IFERROR(INDEX('(ア)【入力シート】「職務として受講する研修」 '!L:L,1/LARGE(INDEX(('(ア)【入力シート】「職務として受講する研修」 '!$B$9:$B$58="〇")/ROW('(ア)【入力シート】「職務として受講する研修」 '!$A$9:$A$58),0),ROW(L36))),"")</f>
        <v/>
      </c>
      <c r="L41" s="92" t="str">
        <f>IFERROR(INDEX('(ア)【入力シート】「職務として受講する研修」 '!M:M,1/LARGE(INDEX(('(ア)【入力シート】「職務として受講する研修」 '!$B$9:$B$58="〇")/ROW('(ア)【入力シート】「職務として受講する研修」 '!$A$9:$A$58),0),ROW(M36))),"")</f>
        <v/>
      </c>
      <c r="M41" s="92" t="str">
        <f>IFERROR(INDEX('(ア)【入力シート】「職務として受講する研修」 '!N:N,1/LARGE(INDEX(('(ア)【入力シート】「職務として受講する研修」 '!$B$9:$B$58="〇")/ROW('(ア)【入力シート】「職務として受講する研修」 '!$A$9:$A$58),0),ROW(N36))),"")</f>
        <v/>
      </c>
      <c r="N41" s="92" t="str">
        <f>IFERROR(INDEX('(ア)【入力シート】「職務として受講する研修」 '!O:O,1/LARGE(INDEX(('(ア)【入力シート】「職務として受講する研修」 '!$B$9:$B$58="〇")/ROW('(ア)【入力シート】「職務として受講する研修」 '!$A$9:$A$58),0),ROW(O36))),"")</f>
        <v/>
      </c>
      <c r="O41" s="92" t="str">
        <f>IFERROR(INDEX('(ア)【入力シート】「職務として受講する研修」 '!P:P,1/LARGE(INDEX(('(ア)【入力シート】「職務として受講する研修」 '!$B$9:$B$58="〇")/ROW('(ア)【入力シート】「職務として受講する研修」 '!$A$9:$A$58),0),ROW(P36))),"")</f>
        <v/>
      </c>
      <c r="P41" s="92" t="str">
        <f>IFERROR(INDEX('(ア)【入力シート】「職務として受講する研修」 '!Q:Q,1/LARGE(INDEX(('(ア)【入力シート】「職務として受講する研修」 '!$B$9:$B$58="〇")/ROW('(ア)【入力シート】「職務として受講する研修」 '!$A$9:$A$58),0),ROW(Q36))),"")</f>
        <v/>
      </c>
      <c r="Q41" s="92" t="str">
        <f>IFERROR(INDEX('(ア)【入力シート】「職務として受講する研修」 '!R:R,1/LARGE(INDEX(('(ア)【入力シート】「職務として受講する研修」 '!$B$9:$B$58="〇")/ROW('(ア)【入力シート】「職務として受講する研修」 '!$A$9:$A$58),0),ROW(R36))),"")</f>
        <v/>
      </c>
      <c r="R41" s="92" t="str">
        <f>IFERROR(INDEX('(ア)【入力シート】「職務として受講する研修」 '!S:S,1/LARGE(INDEX(('(ア)【入力シート】「職務として受講する研修」 '!$B$9:$B$58="〇")/ROW('(ア)【入力シート】「職務として受講する研修」 '!$A$9:$A$58),0),ROW(S36))),"")</f>
        <v/>
      </c>
      <c r="S41" s="92" t="str">
        <f>IFERROR(INDEX('(ア)【入力シート】「職務として受講する研修」 '!T:T,1/LARGE(INDEX(('(ア)【入力シート】「職務として受講する研修」 '!$B$9:$B$58="〇")/ROW('(ア)【入力シート】「職務として受講する研修」 '!$A$9:$A$58),0),ROW(T36))),"")</f>
        <v/>
      </c>
      <c r="T41" s="92" t="str">
        <f>IFERROR(INDEX('(ア)【入力シート】「職務として受講する研修」 '!U:U,1/LARGE(INDEX(('(ア)【入力シート】「職務として受講する研修」 '!$B$9:$B$58="〇")/ROW('(ア)【入力シート】「職務として受講する研修」 '!$A$9:$A$58),0),ROW(U36))),"")</f>
        <v/>
      </c>
      <c r="U41" s="92" t="str">
        <f>IFERROR(INDEX('(ア)【入力シート】「職務として受講する研修」 '!V:V,1/LARGE(INDEX(('(ア)【入力シート】「職務として受講する研修」 '!$B$9:$B$58="〇")/ROW('(ア)【入力シート】「職務として受講する研修」 '!$A$9:$A$58),0),ROW(V36))),"")</f>
        <v/>
      </c>
      <c r="V41" s="17" t="str">
        <f t="shared" si="13"/>
        <v/>
      </c>
      <c r="W41" s="17" t="str">
        <f t="shared" si="14"/>
        <v/>
      </c>
      <c r="X41" s="17" t="str">
        <f t="shared" si="15"/>
        <v/>
      </c>
      <c r="Y41" s="17" t="str">
        <f t="shared" si="16"/>
        <v/>
      </c>
      <c r="Z41" s="17" t="str">
        <f t="shared" si="17"/>
        <v/>
      </c>
      <c r="AA41" s="17" t="str">
        <f t="shared" si="18"/>
        <v/>
      </c>
      <c r="AB41" s="17" t="str">
        <f t="shared" si="19"/>
        <v/>
      </c>
      <c r="AC41" s="17" t="str">
        <f t="shared" si="20"/>
        <v/>
      </c>
      <c r="AD41" s="17" t="str">
        <f t="shared" si="21"/>
        <v/>
      </c>
      <c r="AE41" s="17" t="str">
        <f t="shared" si="22"/>
        <v/>
      </c>
      <c r="AF41" s="17" t="str">
        <f t="shared" si="23"/>
        <v/>
      </c>
      <c r="AG41" s="73" t="str">
        <f t="shared" si="12"/>
        <v/>
      </c>
    </row>
    <row r="42" spans="1:33" ht="94.9" customHeight="1">
      <c r="A42" s="108" t="str">
        <f>IFERROR(INDEX('(ア)【入力シート】「職務として受講する研修」 '!C:C,1/LARGE(INDEX(('(ア)【入力シート】「職務として受講する研修」 '!$B$9:$B$58="〇")/ROW('(ア)【入力シート】「職務として受講する研修」 '!$A$9:$A$58),0),ROW(B36))),"")</f>
        <v/>
      </c>
      <c r="B42" s="109" t="str">
        <f>IFERROR(INDEX('(ア)【入力シート】「職務として受講する研修」 '!D:D,1/LARGE(INDEX(('(ア)【入力シート】「職務として受講する研修」 '!$B$9:$B$58="〇")/ROW('(ア)【入力シート】「職務として受講する研修」 '!$A$9:$A$58),0),ROW(C36))),"")</f>
        <v/>
      </c>
      <c r="C42" s="110" t="str">
        <f t="shared" si="0"/>
        <v/>
      </c>
      <c r="D42" s="109" t="str">
        <f>IFERROR(INDEX('(ア)【入力シート】「職務として受講する研修」 '!E:E,1/LARGE(INDEX(('(ア)【入力シート】「職務として受講する研修」 '!$B$9:$B$58="〇")/ROW('(ア)【入力シート】「職務として受講する研修」 '!$A$9:$A$58),0),ROW(E36))),"")</f>
        <v/>
      </c>
      <c r="E42" s="109" t="str">
        <f>IFERROR(INDEX('(ア)【入力シート】「職務として受講する研修」 '!F:F,1/LARGE(INDEX(('(ア)【入力シート】「職務として受講する研修」 '!$B$9:$B$58="〇")/ROW('(ア)【入力シート】「職務として受講する研修」 '!$A$9:$A$58),0),ROW(F36))),"")</f>
        <v/>
      </c>
      <c r="F42" s="109" t="str">
        <f>IFERROR(INDEX('(ア)【入力シート】「職務として受講する研修」 '!G:G,1/LARGE(INDEX(('(ア)【入力シート】「職務として受講する研修」 '!$B$9:$B$58="〇")/ROW('(ア)【入力シート】「職務として受講する研修」 '!$A$9:$A$58),0),ROW(G36))),"")</f>
        <v/>
      </c>
      <c r="G42" s="109" t="str">
        <f>IFERROR(INDEX('(ア)【入力シート】「職務として受講する研修」 '!H:H,1/LARGE(INDEX(('(ア)【入力シート】「職務として受講する研修」 '!$B$9:$B$58="〇")/ROW('(ア)【入力シート】「職務として受講する研修」 '!$A$9:$A$58),0),ROW(H36))),"")</f>
        <v/>
      </c>
      <c r="H42" s="111" t="str">
        <f>IFERROR(INDEX('(ア)【入力シート】「職務として受講する研修」 '!I:I,1/LARGE(INDEX(('(ア)【入力シート】「職務として受講する研修」 '!$B$9:$B$58="〇")/ROW('(ア)【入力シート】「職務として受講する研修」 '!$A$9:$A$58),0),ROW(I36))),"")</f>
        <v/>
      </c>
      <c r="I42" s="91" t="str">
        <f>IFERROR(INDEX('(ア)【入力シート】「職務として受講する研修」 '!J:J,1/LARGE(INDEX(('(ア)【入力シート】「職務として受講する研修」 '!$B$9:$B$58="〇")/ROW('(ア)【入力シート】「職務として受講する研修」 '!$A$9:$A$58),0),ROW(J36))),"")</f>
        <v/>
      </c>
      <c r="J42" s="91" t="str">
        <f>IFERROR(INDEX('(ア)【入力シート】「職務として受講する研修」 '!K:K,1/LARGE(INDEX(('(ア)【入力シート】「職務として受講する研修」 '!$B$9:$B$58="〇")/ROW('(ア)【入力シート】「職務として受講する研修」 '!$A$9:$A$58),0),ROW(K36))),"")</f>
        <v/>
      </c>
      <c r="K42" s="92" t="str">
        <f>IFERROR(INDEX('(ア)【入力シート】「職務として受講する研修」 '!L:L,1/LARGE(INDEX(('(ア)【入力シート】「職務として受講する研修」 '!$B$9:$B$58="〇")/ROW('(ア)【入力シート】「職務として受講する研修」 '!$A$9:$A$58),0),ROW(L37))),"")</f>
        <v/>
      </c>
      <c r="L42" s="92" t="str">
        <f>IFERROR(INDEX('(ア)【入力シート】「職務として受講する研修」 '!M:M,1/LARGE(INDEX(('(ア)【入力シート】「職務として受講する研修」 '!$B$9:$B$58="〇")/ROW('(ア)【入力シート】「職務として受講する研修」 '!$A$9:$A$58),0),ROW(M37))),"")</f>
        <v/>
      </c>
      <c r="M42" s="92" t="str">
        <f>IFERROR(INDEX('(ア)【入力シート】「職務として受講する研修」 '!N:N,1/LARGE(INDEX(('(ア)【入力シート】「職務として受講する研修」 '!$B$9:$B$58="〇")/ROW('(ア)【入力シート】「職務として受講する研修」 '!$A$9:$A$58),0),ROW(N37))),"")</f>
        <v/>
      </c>
      <c r="N42" s="92" t="str">
        <f>IFERROR(INDEX('(ア)【入力シート】「職務として受講する研修」 '!O:O,1/LARGE(INDEX(('(ア)【入力シート】「職務として受講する研修」 '!$B$9:$B$58="〇")/ROW('(ア)【入力シート】「職務として受講する研修」 '!$A$9:$A$58),0),ROW(O37))),"")</f>
        <v/>
      </c>
      <c r="O42" s="92" t="str">
        <f>IFERROR(INDEX('(ア)【入力シート】「職務として受講する研修」 '!P:P,1/LARGE(INDEX(('(ア)【入力シート】「職務として受講する研修」 '!$B$9:$B$58="〇")/ROW('(ア)【入力シート】「職務として受講する研修」 '!$A$9:$A$58),0),ROW(P37))),"")</f>
        <v/>
      </c>
      <c r="P42" s="92" t="str">
        <f>IFERROR(INDEX('(ア)【入力シート】「職務として受講する研修」 '!Q:Q,1/LARGE(INDEX(('(ア)【入力シート】「職務として受講する研修」 '!$B$9:$B$58="〇")/ROW('(ア)【入力シート】「職務として受講する研修」 '!$A$9:$A$58),0),ROW(Q37))),"")</f>
        <v/>
      </c>
      <c r="Q42" s="92" t="str">
        <f>IFERROR(INDEX('(ア)【入力シート】「職務として受講する研修」 '!R:R,1/LARGE(INDEX(('(ア)【入力シート】「職務として受講する研修」 '!$B$9:$B$58="〇")/ROW('(ア)【入力シート】「職務として受講する研修」 '!$A$9:$A$58),0),ROW(R37))),"")</f>
        <v/>
      </c>
      <c r="R42" s="92" t="str">
        <f>IFERROR(INDEX('(ア)【入力シート】「職務として受講する研修」 '!S:S,1/LARGE(INDEX(('(ア)【入力シート】「職務として受講する研修」 '!$B$9:$B$58="〇")/ROW('(ア)【入力シート】「職務として受講する研修」 '!$A$9:$A$58),0),ROW(S37))),"")</f>
        <v/>
      </c>
      <c r="S42" s="92" t="str">
        <f>IFERROR(INDEX('(ア)【入力シート】「職務として受講する研修」 '!T:T,1/LARGE(INDEX(('(ア)【入力シート】「職務として受講する研修」 '!$B$9:$B$58="〇")/ROW('(ア)【入力シート】「職務として受講する研修」 '!$A$9:$A$58),0),ROW(T37))),"")</f>
        <v/>
      </c>
      <c r="T42" s="92" t="str">
        <f>IFERROR(INDEX('(ア)【入力シート】「職務として受講する研修」 '!U:U,1/LARGE(INDEX(('(ア)【入力シート】「職務として受講する研修」 '!$B$9:$B$58="〇")/ROW('(ア)【入力シート】「職務として受講する研修」 '!$A$9:$A$58),0),ROW(U37))),"")</f>
        <v/>
      </c>
      <c r="U42" s="92" t="str">
        <f>IFERROR(INDEX('(ア)【入力シート】「職務として受講する研修」 '!V:V,1/LARGE(INDEX(('(ア)【入力シート】「職務として受講する研修」 '!$B$9:$B$58="〇")/ROW('(ア)【入力シート】「職務として受講する研修」 '!$A$9:$A$58),0),ROW(V37))),"")</f>
        <v/>
      </c>
      <c r="V42" s="17" t="str">
        <f t="shared" si="13"/>
        <v/>
      </c>
      <c r="W42" s="17" t="str">
        <f t="shared" si="14"/>
        <v/>
      </c>
      <c r="X42" s="17" t="str">
        <f t="shared" si="15"/>
        <v/>
      </c>
      <c r="Y42" s="17" t="str">
        <f t="shared" si="16"/>
        <v/>
      </c>
      <c r="Z42" s="17" t="str">
        <f t="shared" si="17"/>
        <v/>
      </c>
      <c r="AA42" s="17" t="str">
        <f t="shared" si="18"/>
        <v/>
      </c>
      <c r="AB42" s="17" t="str">
        <f t="shared" si="19"/>
        <v/>
      </c>
      <c r="AC42" s="17" t="str">
        <f t="shared" si="20"/>
        <v/>
      </c>
      <c r="AD42" s="17" t="str">
        <f t="shared" si="21"/>
        <v/>
      </c>
      <c r="AE42" s="17" t="str">
        <f t="shared" si="22"/>
        <v/>
      </c>
      <c r="AF42" s="17" t="str">
        <f t="shared" si="23"/>
        <v/>
      </c>
      <c r="AG42" s="73" t="str">
        <f t="shared" si="12"/>
        <v/>
      </c>
    </row>
    <row r="43" spans="1:33" ht="94.9" customHeight="1">
      <c r="A43" s="108" t="str">
        <f>IFERROR(INDEX('(ア)【入力シート】「職務として受講する研修」 '!C:C,1/LARGE(INDEX(('(ア)【入力シート】「職務として受講する研修」 '!$B$9:$B$58="〇")/ROW('(ア)【入力シート】「職務として受講する研修」 '!$A$9:$A$58),0),ROW(B37))),"")</f>
        <v/>
      </c>
      <c r="B43" s="109" t="str">
        <f>IFERROR(INDEX('(ア)【入力シート】「職務として受講する研修」 '!D:D,1/LARGE(INDEX(('(ア)【入力シート】「職務として受講する研修」 '!$B$9:$B$58="〇")/ROW('(ア)【入力シート】「職務として受講する研修」 '!$A$9:$A$58),0),ROW(C37))),"")</f>
        <v/>
      </c>
      <c r="C43" s="110" t="str">
        <f t="shared" si="0"/>
        <v/>
      </c>
      <c r="D43" s="109" t="str">
        <f>IFERROR(INDEX('(ア)【入力シート】「職務として受講する研修」 '!E:E,1/LARGE(INDEX(('(ア)【入力シート】「職務として受講する研修」 '!$B$9:$B$58="〇")/ROW('(ア)【入力シート】「職務として受講する研修」 '!$A$9:$A$58),0),ROW(E37))),"")</f>
        <v/>
      </c>
      <c r="E43" s="109" t="str">
        <f>IFERROR(INDEX('(ア)【入力シート】「職務として受講する研修」 '!F:F,1/LARGE(INDEX(('(ア)【入力シート】「職務として受講する研修」 '!$B$9:$B$58="〇")/ROW('(ア)【入力シート】「職務として受講する研修」 '!$A$9:$A$58),0),ROW(F37))),"")</f>
        <v/>
      </c>
      <c r="F43" s="109" t="str">
        <f>IFERROR(INDEX('(ア)【入力シート】「職務として受講する研修」 '!G:G,1/LARGE(INDEX(('(ア)【入力シート】「職務として受講する研修」 '!$B$9:$B$58="〇")/ROW('(ア)【入力シート】「職務として受講する研修」 '!$A$9:$A$58),0),ROW(G37))),"")</f>
        <v/>
      </c>
      <c r="G43" s="109" t="str">
        <f>IFERROR(INDEX('(ア)【入力シート】「職務として受講する研修」 '!H:H,1/LARGE(INDEX(('(ア)【入力シート】「職務として受講する研修」 '!$B$9:$B$58="〇")/ROW('(ア)【入力シート】「職務として受講する研修」 '!$A$9:$A$58),0),ROW(H37))),"")</f>
        <v/>
      </c>
      <c r="H43" s="111" t="str">
        <f>IFERROR(INDEX('(ア)【入力シート】「職務として受講する研修」 '!I:I,1/LARGE(INDEX(('(ア)【入力シート】「職務として受講する研修」 '!$B$9:$B$58="〇")/ROW('(ア)【入力シート】「職務として受講する研修」 '!$A$9:$A$58),0),ROW(I37))),"")</f>
        <v/>
      </c>
      <c r="I43" s="91" t="str">
        <f>IFERROR(INDEX('(ア)【入力シート】「職務として受講する研修」 '!J:J,1/LARGE(INDEX(('(ア)【入力シート】「職務として受講する研修」 '!$B$9:$B$58="〇")/ROW('(ア)【入力シート】「職務として受講する研修」 '!$A$9:$A$58),0),ROW(J37))),"")</f>
        <v/>
      </c>
      <c r="J43" s="91" t="str">
        <f>IFERROR(INDEX('(ア)【入力シート】「職務として受講する研修」 '!K:K,1/LARGE(INDEX(('(ア)【入力シート】「職務として受講する研修」 '!$B$9:$B$58="〇")/ROW('(ア)【入力シート】「職務として受講する研修」 '!$A$9:$A$58),0),ROW(K37))),"")</f>
        <v/>
      </c>
      <c r="K43" s="92" t="str">
        <f>IFERROR(INDEX('(ア)【入力シート】「職務として受講する研修」 '!L:L,1/LARGE(INDEX(('(ア)【入力シート】「職務として受講する研修」 '!$B$9:$B$58="〇")/ROW('(ア)【入力シート】「職務として受講する研修」 '!$A$9:$A$58),0),ROW(L38))),"")</f>
        <v/>
      </c>
      <c r="L43" s="92" t="str">
        <f>IFERROR(INDEX('(ア)【入力シート】「職務として受講する研修」 '!M:M,1/LARGE(INDEX(('(ア)【入力シート】「職務として受講する研修」 '!$B$9:$B$58="〇")/ROW('(ア)【入力シート】「職務として受講する研修」 '!$A$9:$A$58),0),ROW(M38))),"")</f>
        <v/>
      </c>
      <c r="M43" s="92" t="str">
        <f>IFERROR(INDEX('(ア)【入力シート】「職務として受講する研修」 '!N:N,1/LARGE(INDEX(('(ア)【入力シート】「職務として受講する研修」 '!$B$9:$B$58="〇")/ROW('(ア)【入力シート】「職務として受講する研修」 '!$A$9:$A$58),0),ROW(N38))),"")</f>
        <v/>
      </c>
      <c r="N43" s="92" t="str">
        <f>IFERROR(INDEX('(ア)【入力シート】「職務として受講する研修」 '!O:O,1/LARGE(INDEX(('(ア)【入力シート】「職務として受講する研修」 '!$B$9:$B$58="〇")/ROW('(ア)【入力シート】「職務として受講する研修」 '!$A$9:$A$58),0),ROW(O38))),"")</f>
        <v/>
      </c>
      <c r="O43" s="92" t="str">
        <f>IFERROR(INDEX('(ア)【入力シート】「職務として受講する研修」 '!P:P,1/LARGE(INDEX(('(ア)【入力シート】「職務として受講する研修」 '!$B$9:$B$58="〇")/ROW('(ア)【入力シート】「職務として受講する研修」 '!$A$9:$A$58),0),ROW(P38))),"")</f>
        <v/>
      </c>
      <c r="P43" s="92" t="str">
        <f>IFERROR(INDEX('(ア)【入力シート】「職務として受講する研修」 '!Q:Q,1/LARGE(INDEX(('(ア)【入力シート】「職務として受講する研修」 '!$B$9:$B$58="〇")/ROW('(ア)【入力シート】「職務として受講する研修」 '!$A$9:$A$58),0),ROW(Q38))),"")</f>
        <v/>
      </c>
      <c r="Q43" s="92" t="str">
        <f>IFERROR(INDEX('(ア)【入力シート】「職務として受講する研修」 '!R:R,1/LARGE(INDEX(('(ア)【入力シート】「職務として受講する研修」 '!$B$9:$B$58="〇")/ROW('(ア)【入力シート】「職務として受講する研修」 '!$A$9:$A$58),0),ROW(R38))),"")</f>
        <v/>
      </c>
      <c r="R43" s="92" t="str">
        <f>IFERROR(INDEX('(ア)【入力シート】「職務として受講する研修」 '!S:S,1/LARGE(INDEX(('(ア)【入力シート】「職務として受講する研修」 '!$B$9:$B$58="〇")/ROW('(ア)【入力シート】「職務として受講する研修」 '!$A$9:$A$58),0),ROW(S38))),"")</f>
        <v/>
      </c>
      <c r="S43" s="92" t="str">
        <f>IFERROR(INDEX('(ア)【入力シート】「職務として受講する研修」 '!T:T,1/LARGE(INDEX(('(ア)【入力シート】「職務として受講する研修」 '!$B$9:$B$58="〇")/ROW('(ア)【入力シート】「職務として受講する研修」 '!$A$9:$A$58),0),ROW(T38))),"")</f>
        <v/>
      </c>
      <c r="T43" s="92" t="str">
        <f>IFERROR(INDEX('(ア)【入力シート】「職務として受講する研修」 '!U:U,1/LARGE(INDEX(('(ア)【入力シート】「職務として受講する研修」 '!$B$9:$B$58="〇")/ROW('(ア)【入力シート】「職務として受講する研修」 '!$A$9:$A$58),0),ROW(U38))),"")</f>
        <v/>
      </c>
      <c r="U43" s="92" t="str">
        <f>IFERROR(INDEX('(ア)【入力シート】「職務として受講する研修」 '!V:V,1/LARGE(INDEX(('(ア)【入力シート】「職務として受講する研修」 '!$B$9:$B$58="〇")/ROW('(ア)【入力シート】「職務として受講する研修」 '!$A$9:$A$58),0),ROW(V38))),"")</f>
        <v/>
      </c>
      <c r="V43" s="17" t="str">
        <f t="shared" si="13"/>
        <v/>
      </c>
      <c r="W43" s="17" t="str">
        <f t="shared" si="14"/>
        <v/>
      </c>
      <c r="X43" s="17" t="str">
        <f t="shared" si="15"/>
        <v/>
      </c>
      <c r="Y43" s="17" t="str">
        <f t="shared" si="16"/>
        <v/>
      </c>
      <c r="Z43" s="17" t="str">
        <f t="shared" si="17"/>
        <v/>
      </c>
      <c r="AA43" s="17" t="str">
        <f t="shared" si="18"/>
        <v/>
      </c>
      <c r="AB43" s="17" t="str">
        <f t="shared" si="19"/>
        <v/>
      </c>
      <c r="AC43" s="17" t="str">
        <f t="shared" si="20"/>
        <v/>
      </c>
      <c r="AD43" s="17" t="str">
        <f t="shared" si="21"/>
        <v/>
      </c>
      <c r="AE43" s="17" t="str">
        <f t="shared" si="22"/>
        <v/>
      </c>
      <c r="AF43" s="17" t="str">
        <f t="shared" si="23"/>
        <v/>
      </c>
      <c r="AG43" s="73" t="str">
        <f t="shared" si="12"/>
        <v/>
      </c>
    </row>
    <row r="44" spans="1:33" ht="94.9" customHeight="1">
      <c r="A44" s="108" t="str">
        <f>IFERROR(INDEX('(ア)【入力シート】「職務として受講する研修」 '!C:C,1/LARGE(INDEX(('(ア)【入力シート】「職務として受講する研修」 '!$B$9:$B$58="〇")/ROW('(ア)【入力シート】「職務として受講する研修」 '!$A$9:$A$58),0),ROW(B38))),"")</f>
        <v/>
      </c>
      <c r="B44" s="109" t="str">
        <f>IFERROR(INDEX('(ア)【入力シート】「職務として受講する研修」 '!D:D,1/LARGE(INDEX(('(ア)【入力シート】「職務として受講する研修」 '!$B$9:$B$58="〇")/ROW('(ア)【入力シート】「職務として受講する研修」 '!$A$9:$A$58),0),ROW(C38))),"")</f>
        <v/>
      </c>
      <c r="C44" s="110" t="str">
        <f t="shared" si="0"/>
        <v/>
      </c>
      <c r="D44" s="109" t="str">
        <f>IFERROR(INDEX('(ア)【入力シート】「職務として受講する研修」 '!E:E,1/LARGE(INDEX(('(ア)【入力シート】「職務として受講する研修」 '!$B$9:$B$58="〇")/ROW('(ア)【入力シート】「職務として受講する研修」 '!$A$9:$A$58),0),ROW(E38))),"")</f>
        <v/>
      </c>
      <c r="E44" s="109" t="str">
        <f>IFERROR(INDEX('(ア)【入力シート】「職務として受講する研修」 '!F:F,1/LARGE(INDEX(('(ア)【入力シート】「職務として受講する研修」 '!$B$9:$B$58="〇")/ROW('(ア)【入力シート】「職務として受講する研修」 '!$A$9:$A$58),0),ROW(F38))),"")</f>
        <v/>
      </c>
      <c r="F44" s="109" t="str">
        <f>IFERROR(INDEX('(ア)【入力シート】「職務として受講する研修」 '!G:G,1/LARGE(INDEX(('(ア)【入力シート】「職務として受講する研修」 '!$B$9:$B$58="〇")/ROW('(ア)【入力シート】「職務として受講する研修」 '!$A$9:$A$58),0),ROW(G38))),"")</f>
        <v/>
      </c>
      <c r="G44" s="109" t="str">
        <f>IFERROR(INDEX('(ア)【入力シート】「職務として受講する研修」 '!H:H,1/LARGE(INDEX(('(ア)【入力シート】「職務として受講する研修」 '!$B$9:$B$58="〇")/ROW('(ア)【入力シート】「職務として受講する研修」 '!$A$9:$A$58),0),ROW(H38))),"")</f>
        <v/>
      </c>
      <c r="H44" s="111" t="str">
        <f>IFERROR(INDEX('(ア)【入力シート】「職務として受講する研修」 '!I:I,1/LARGE(INDEX(('(ア)【入力シート】「職務として受講する研修」 '!$B$9:$B$58="〇")/ROW('(ア)【入力シート】「職務として受講する研修」 '!$A$9:$A$58),0),ROW(I38))),"")</f>
        <v/>
      </c>
      <c r="I44" s="91" t="str">
        <f>IFERROR(INDEX('(ア)【入力シート】「職務として受講する研修」 '!J:J,1/LARGE(INDEX(('(ア)【入力シート】「職務として受講する研修」 '!$B$9:$B$58="〇")/ROW('(ア)【入力シート】「職務として受講する研修」 '!$A$9:$A$58),0),ROW(J38))),"")</f>
        <v/>
      </c>
      <c r="J44" s="91" t="str">
        <f>IFERROR(INDEX('(ア)【入力シート】「職務として受講する研修」 '!K:K,1/LARGE(INDEX(('(ア)【入力シート】「職務として受講する研修」 '!$B$9:$B$58="〇")/ROW('(ア)【入力シート】「職務として受講する研修」 '!$A$9:$A$58),0),ROW(K38))),"")</f>
        <v/>
      </c>
      <c r="K44" s="92" t="str">
        <f>IFERROR(INDEX('(ア)【入力シート】「職務として受講する研修」 '!L:L,1/LARGE(INDEX(('(ア)【入力シート】「職務として受講する研修」 '!$B$9:$B$58="〇")/ROW('(ア)【入力シート】「職務として受講する研修」 '!$A$9:$A$58),0),ROW(L39))),"")</f>
        <v/>
      </c>
      <c r="L44" s="92" t="str">
        <f>IFERROR(INDEX('(ア)【入力シート】「職務として受講する研修」 '!M:M,1/LARGE(INDEX(('(ア)【入力シート】「職務として受講する研修」 '!$B$9:$B$58="〇")/ROW('(ア)【入力シート】「職務として受講する研修」 '!$A$9:$A$58),0),ROW(M39))),"")</f>
        <v/>
      </c>
      <c r="M44" s="92" t="str">
        <f>IFERROR(INDEX('(ア)【入力シート】「職務として受講する研修」 '!N:N,1/LARGE(INDEX(('(ア)【入力シート】「職務として受講する研修」 '!$B$9:$B$58="〇")/ROW('(ア)【入力シート】「職務として受講する研修」 '!$A$9:$A$58),0),ROW(N39))),"")</f>
        <v/>
      </c>
      <c r="N44" s="92" t="str">
        <f>IFERROR(INDEX('(ア)【入力シート】「職務として受講する研修」 '!O:O,1/LARGE(INDEX(('(ア)【入力シート】「職務として受講する研修」 '!$B$9:$B$58="〇")/ROW('(ア)【入力シート】「職務として受講する研修」 '!$A$9:$A$58),0),ROW(O39))),"")</f>
        <v/>
      </c>
      <c r="O44" s="92" t="str">
        <f>IFERROR(INDEX('(ア)【入力シート】「職務として受講する研修」 '!P:P,1/LARGE(INDEX(('(ア)【入力シート】「職務として受講する研修」 '!$B$9:$B$58="〇")/ROW('(ア)【入力シート】「職務として受講する研修」 '!$A$9:$A$58),0),ROW(P39))),"")</f>
        <v/>
      </c>
      <c r="P44" s="92" t="str">
        <f>IFERROR(INDEX('(ア)【入力シート】「職務として受講する研修」 '!Q:Q,1/LARGE(INDEX(('(ア)【入力シート】「職務として受講する研修」 '!$B$9:$B$58="〇")/ROW('(ア)【入力シート】「職務として受講する研修」 '!$A$9:$A$58),0),ROW(Q39))),"")</f>
        <v/>
      </c>
      <c r="Q44" s="92" t="str">
        <f>IFERROR(INDEX('(ア)【入力シート】「職務として受講する研修」 '!R:R,1/LARGE(INDEX(('(ア)【入力シート】「職務として受講する研修」 '!$B$9:$B$58="〇")/ROW('(ア)【入力シート】「職務として受講する研修」 '!$A$9:$A$58),0),ROW(R39))),"")</f>
        <v/>
      </c>
      <c r="R44" s="92" t="str">
        <f>IFERROR(INDEX('(ア)【入力シート】「職務として受講する研修」 '!S:S,1/LARGE(INDEX(('(ア)【入力シート】「職務として受講する研修」 '!$B$9:$B$58="〇")/ROW('(ア)【入力シート】「職務として受講する研修」 '!$A$9:$A$58),0),ROW(S39))),"")</f>
        <v/>
      </c>
      <c r="S44" s="92" t="str">
        <f>IFERROR(INDEX('(ア)【入力シート】「職務として受講する研修」 '!T:T,1/LARGE(INDEX(('(ア)【入力シート】「職務として受講する研修」 '!$B$9:$B$58="〇")/ROW('(ア)【入力シート】「職務として受講する研修」 '!$A$9:$A$58),0),ROW(T39))),"")</f>
        <v/>
      </c>
      <c r="T44" s="92" t="str">
        <f>IFERROR(INDEX('(ア)【入力シート】「職務として受講する研修」 '!U:U,1/LARGE(INDEX(('(ア)【入力シート】「職務として受講する研修」 '!$B$9:$B$58="〇")/ROW('(ア)【入力シート】「職務として受講する研修」 '!$A$9:$A$58),0),ROW(U39))),"")</f>
        <v/>
      </c>
      <c r="U44" s="92" t="str">
        <f>IFERROR(INDEX('(ア)【入力シート】「職務として受講する研修」 '!V:V,1/LARGE(INDEX(('(ア)【入力シート】「職務として受講する研修」 '!$B$9:$B$58="〇")/ROW('(ア)【入力シート】「職務として受講する研修」 '!$A$9:$A$58),0),ROW(V39))),"")</f>
        <v/>
      </c>
      <c r="V44" s="17" t="str">
        <f t="shared" si="13"/>
        <v/>
      </c>
      <c r="W44" s="17" t="str">
        <f t="shared" si="14"/>
        <v/>
      </c>
      <c r="X44" s="17" t="str">
        <f t="shared" si="15"/>
        <v/>
      </c>
      <c r="Y44" s="17" t="str">
        <f t="shared" si="16"/>
        <v/>
      </c>
      <c r="Z44" s="17" t="str">
        <f t="shared" si="17"/>
        <v/>
      </c>
      <c r="AA44" s="17" t="str">
        <f t="shared" si="18"/>
        <v/>
      </c>
      <c r="AB44" s="17" t="str">
        <f t="shared" si="19"/>
        <v/>
      </c>
      <c r="AC44" s="17" t="str">
        <f t="shared" si="20"/>
        <v/>
      </c>
      <c r="AD44" s="17" t="str">
        <f t="shared" si="21"/>
        <v/>
      </c>
      <c r="AE44" s="17" t="str">
        <f t="shared" si="22"/>
        <v/>
      </c>
      <c r="AF44" s="17" t="str">
        <f t="shared" si="23"/>
        <v/>
      </c>
      <c r="AG44" s="73" t="str">
        <f t="shared" si="12"/>
        <v/>
      </c>
    </row>
    <row r="45" spans="1:33" ht="94.9" customHeight="1">
      <c r="A45" s="108" t="str">
        <f>IFERROR(INDEX('(ア)【入力シート】「職務として受講する研修」 '!C:C,1/LARGE(INDEX(('(ア)【入力シート】「職務として受講する研修」 '!$B$9:$B$58="〇")/ROW('(ア)【入力シート】「職務として受講する研修」 '!$A$9:$A$58),0),ROW(B39))),"")</f>
        <v/>
      </c>
      <c r="B45" s="109" t="str">
        <f>IFERROR(INDEX('(ア)【入力シート】「職務として受講する研修」 '!D:D,1/LARGE(INDEX(('(ア)【入力シート】「職務として受講する研修」 '!$B$9:$B$58="〇")/ROW('(ア)【入力シート】「職務として受講する研修」 '!$A$9:$A$58),0),ROW(C39))),"")</f>
        <v/>
      </c>
      <c r="C45" s="110" t="str">
        <f t="shared" si="0"/>
        <v/>
      </c>
      <c r="D45" s="109" t="str">
        <f>IFERROR(INDEX('(ア)【入力シート】「職務として受講する研修」 '!E:E,1/LARGE(INDEX(('(ア)【入力シート】「職務として受講する研修」 '!$B$9:$B$58="〇")/ROW('(ア)【入力シート】「職務として受講する研修」 '!$A$9:$A$58),0),ROW(E39))),"")</f>
        <v/>
      </c>
      <c r="E45" s="109" t="str">
        <f>IFERROR(INDEX('(ア)【入力シート】「職務として受講する研修」 '!F:F,1/LARGE(INDEX(('(ア)【入力シート】「職務として受講する研修」 '!$B$9:$B$58="〇")/ROW('(ア)【入力シート】「職務として受講する研修」 '!$A$9:$A$58),0),ROW(F39))),"")</f>
        <v/>
      </c>
      <c r="F45" s="109" t="str">
        <f>IFERROR(INDEX('(ア)【入力シート】「職務として受講する研修」 '!G:G,1/LARGE(INDEX(('(ア)【入力シート】「職務として受講する研修」 '!$B$9:$B$58="〇")/ROW('(ア)【入力シート】「職務として受講する研修」 '!$A$9:$A$58),0),ROW(G39))),"")</f>
        <v/>
      </c>
      <c r="G45" s="109" t="str">
        <f>IFERROR(INDEX('(ア)【入力シート】「職務として受講する研修」 '!H:H,1/LARGE(INDEX(('(ア)【入力シート】「職務として受講する研修」 '!$B$9:$B$58="〇")/ROW('(ア)【入力シート】「職務として受講する研修」 '!$A$9:$A$58),0),ROW(H39))),"")</f>
        <v/>
      </c>
      <c r="H45" s="111" t="str">
        <f>IFERROR(INDEX('(ア)【入力シート】「職務として受講する研修」 '!I:I,1/LARGE(INDEX(('(ア)【入力シート】「職務として受講する研修」 '!$B$9:$B$58="〇")/ROW('(ア)【入力シート】「職務として受講する研修」 '!$A$9:$A$58),0),ROW(I39))),"")</f>
        <v/>
      </c>
      <c r="I45" s="91" t="str">
        <f>IFERROR(INDEX('(ア)【入力シート】「職務として受講する研修」 '!J:J,1/LARGE(INDEX(('(ア)【入力シート】「職務として受講する研修」 '!$B$9:$B$58="〇")/ROW('(ア)【入力シート】「職務として受講する研修」 '!$A$9:$A$58),0),ROW(J39))),"")</f>
        <v/>
      </c>
      <c r="J45" s="91" t="str">
        <f>IFERROR(INDEX('(ア)【入力シート】「職務として受講する研修」 '!K:K,1/LARGE(INDEX(('(ア)【入力シート】「職務として受講する研修」 '!$B$9:$B$58="〇")/ROW('(ア)【入力シート】「職務として受講する研修」 '!$A$9:$A$58),0),ROW(K39))),"")</f>
        <v/>
      </c>
      <c r="K45" s="92" t="str">
        <f>IFERROR(INDEX('(ア)【入力シート】「職務として受講する研修」 '!L:L,1/LARGE(INDEX(('(ア)【入力シート】「職務として受講する研修」 '!$B$9:$B$58="〇")/ROW('(ア)【入力シート】「職務として受講する研修」 '!$A$9:$A$58),0),ROW(L40))),"")</f>
        <v/>
      </c>
      <c r="L45" s="92" t="str">
        <f>IFERROR(INDEX('(ア)【入力シート】「職務として受講する研修」 '!M:M,1/LARGE(INDEX(('(ア)【入力シート】「職務として受講する研修」 '!$B$9:$B$58="〇")/ROW('(ア)【入力シート】「職務として受講する研修」 '!$A$9:$A$58),0),ROW(M40))),"")</f>
        <v/>
      </c>
      <c r="M45" s="92" t="str">
        <f>IFERROR(INDEX('(ア)【入力シート】「職務として受講する研修」 '!N:N,1/LARGE(INDEX(('(ア)【入力シート】「職務として受講する研修」 '!$B$9:$B$58="〇")/ROW('(ア)【入力シート】「職務として受講する研修」 '!$A$9:$A$58),0),ROW(N40))),"")</f>
        <v/>
      </c>
      <c r="N45" s="92" t="str">
        <f>IFERROR(INDEX('(ア)【入力シート】「職務として受講する研修」 '!O:O,1/LARGE(INDEX(('(ア)【入力シート】「職務として受講する研修」 '!$B$9:$B$58="〇")/ROW('(ア)【入力シート】「職務として受講する研修」 '!$A$9:$A$58),0),ROW(O40))),"")</f>
        <v/>
      </c>
      <c r="O45" s="92" t="str">
        <f>IFERROR(INDEX('(ア)【入力シート】「職務として受講する研修」 '!P:P,1/LARGE(INDEX(('(ア)【入力シート】「職務として受講する研修」 '!$B$9:$B$58="〇")/ROW('(ア)【入力シート】「職務として受講する研修」 '!$A$9:$A$58),0),ROW(P40))),"")</f>
        <v/>
      </c>
      <c r="P45" s="92" t="str">
        <f>IFERROR(INDEX('(ア)【入力シート】「職務として受講する研修」 '!Q:Q,1/LARGE(INDEX(('(ア)【入力シート】「職務として受講する研修」 '!$B$9:$B$58="〇")/ROW('(ア)【入力シート】「職務として受講する研修」 '!$A$9:$A$58),0),ROW(Q40))),"")</f>
        <v/>
      </c>
      <c r="Q45" s="92" t="str">
        <f>IFERROR(INDEX('(ア)【入力シート】「職務として受講する研修」 '!R:R,1/LARGE(INDEX(('(ア)【入力シート】「職務として受講する研修」 '!$B$9:$B$58="〇")/ROW('(ア)【入力シート】「職務として受講する研修」 '!$A$9:$A$58),0),ROW(R40))),"")</f>
        <v/>
      </c>
      <c r="R45" s="92" t="str">
        <f>IFERROR(INDEX('(ア)【入力シート】「職務として受講する研修」 '!S:S,1/LARGE(INDEX(('(ア)【入力シート】「職務として受講する研修」 '!$B$9:$B$58="〇")/ROW('(ア)【入力シート】「職務として受講する研修」 '!$A$9:$A$58),0),ROW(S40))),"")</f>
        <v/>
      </c>
      <c r="S45" s="92" t="str">
        <f>IFERROR(INDEX('(ア)【入力シート】「職務として受講する研修」 '!T:T,1/LARGE(INDEX(('(ア)【入力シート】「職務として受講する研修」 '!$B$9:$B$58="〇")/ROW('(ア)【入力シート】「職務として受講する研修」 '!$A$9:$A$58),0),ROW(T40))),"")</f>
        <v/>
      </c>
      <c r="T45" s="92" t="str">
        <f>IFERROR(INDEX('(ア)【入力シート】「職務として受講する研修」 '!U:U,1/LARGE(INDEX(('(ア)【入力シート】「職務として受講する研修」 '!$B$9:$B$58="〇")/ROW('(ア)【入力シート】「職務として受講する研修」 '!$A$9:$A$58),0),ROW(U40))),"")</f>
        <v/>
      </c>
      <c r="U45" s="92" t="str">
        <f>IFERROR(INDEX('(ア)【入力シート】「職務として受講する研修」 '!V:V,1/LARGE(INDEX(('(ア)【入力シート】「職務として受講する研修」 '!$B$9:$B$58="〇")/ROW('(ア)【入力シート】「職務として受講する研修」 '!$A$9:$A$58),0),ROW(V40))),"")</f>
        <v/>
      </c>
      <c r="V45" s="17" t="str">
        <f t="shared" si="13"/>
        <v/>
      </c>
      <c r="W45" s="17" t="str">
        <f t="shared" si="14"/>
        <v/>
      </c>
      <c r="X45" s="17" t="str">
        <f t="shared" si="15"/>
        <v/>
      </c>
      <c r="Y45" s="17" t="str">
        <f t="shared" si="16"/>
        <v/>
      </c>
      <c r="Z45" s="17" t="str">
        <f t="shared" si="17"/>
        <v/>
      </c>
      <c r="AA45" s="17" t="str">
        <f t="shared" si="18"/>
        <v/>
      </c>
      <c r="AB45" s="17" t="str">
        <f t="shared" si="19"/>
        <v/>
      </c>
      <c r="AC45" s="17" t="str">
        <f t="shared" si="20"/>
        <v/>
      </c>
      <c r="AD45" s="17" t="str">
        <f t="shared" si="21"/>
        <v/>
      </c>
      <c r="AE45" s="17" t="str">
        <f t="shared" si="22"/>
        <v/>
      </c>
      <c r="AF45" s="17" t="str">
        <f t="shared" si="23"/>
        <v/>
      </c>
      <c r="AG45" s="73" t="str">
        <f t="shared" si="12"/>
        <v/>
      </c>
    </row>
    <row r="46" spans="1:33" ht="94.9" customHeight="1">
      <c r="A46" s="108" t="str">
        <f>IFERROR(INDEX('(ア)【入力シート】「職務として受講する研修」 '!C:C,1/LARGE(INDEX(('(ア)【入力シート】「職務として受講する研修」 '!$B$9:$B$58="〇")/ROW('(ア)【入力シート】「職務として受講する研修」 '!$A$9:$A$58),0),ROW(B40))),"")</f>
        <v/>
      </c>
      <c r="B46" s="109" t="str">
        <f>IFERROR(INDEX('(ア)【入力シート】「職務として受講する研修」 '!D:D,1/LARGE(INDEX(('(ア)【入力シート】「職務として受講する研修」 '!$B$9:$B$58="〇")/ROW('(ア)【入力シート】「職務として受講する研修」 '!$A$9:$A$58),0),ROW(C40))),"")</f>
        <v/>
      </c>
      <c r="C46" s="110" t="str">
        <f t="shared" si="0"/>
        <v/>
      </c>
      <c r="D46" s="109" t="str">
        <f>IFERROR(INDEX('(ア)【入力シート】「職務として受講する研修」 '!E:E,1/LARGE(INDEX(('(ア)【入力シート】「職務として受講する研修」 '!$B$9:$B$58="〇")/ROW('(ア)【入力シート】「職務として受講する研修」 '!$A$9:$A$58),0),ROW(E40))),"")</f>
        <v/>
      </c>
      <c r="E46" s="109" t="str">
        <f>IFERROR(INDEX('(ア)【入力シート】「職務として受講する研修」 '!F:F,1/LARGE(INDEX(('(ア)【入力シート】「職務として受講する研修」 '!$B$9:$B$58="〇")/ROW('(ア)【入力シート】「職務として受講する研修」 '!$A$9:$A$58),0),ROW(F40))),"")</f>
        <v/>
      </c>
      <c r="F46" s="109" t="str">
        <f>IFERROR(INDEX('(ア)【入力シート】「職務として受講する研修」 '!G:G,1/LARGE(INDEX(('(ア)【入力シート】「職務として受講する研修」 '!$B$9:$B$58="〇")/ROW('(ア)【入力シート】「職務として受講する研修」 '!$A$9:$A$58),0),ROW(G40))),"")</f>
        <v/>
      </c>
      <c r="G46" s="109" t="str">
        <f>IFERROR(INDEX('(ア)【入力シート】「職務として受講する研修」 '!H:H,1/LARGE(INDEX(('(ア)【入力シート】「職務として受講する研修」 '!$B$9:$B$58="〇")/ROW('(ア)【入力シート】「職務として受講する研修」 '!$A$9:$A$58),0),ROW(H40))),"")</f>
        <v/>
      </c>
      <c r="H46" s="111" t="str">
        <f>IFERROR(INDEX('(ア)【入力シート】「職務として受講する研修」 '!I:I,1/LARGE(INDEX(('(ア)【入力シート】「職務として受講する研修」 '!$B$9:$B$58="〇")/ROW('(ア)【入力シート】「職務として受講する研修」 '!$A$9:$A$58),0),ROW(I40))),"")</f>
        <v/>
      </c>
      <c r="I46" s="91" t="str">
        <f>IFERROR(INDEX('(ア)【入力シート】「職務として受講する研修」 '!J:J,1/LARGE(INDEX(('(ア)【入力シート】「職務として受講する研修」 '!$B$9:$B$58="〇")/ROW('(ア)【入力シート】「職務として受講する研修」 '!$A$9:$A$58),0),ROW(J40))),"")</f>
        <v/>
      </c>
      <c r="J46" s="91" t="str">
        <f>IFERROR(INDEX('(ア)【入力シート】「職務として受講する研修」 '!K:K,1/LARGE(INDEX(('(ア)【入力シート】「職務として受講する研修」 '!$B$9:$B$58="〇")/ROW('(ア)【入力シート】「職務として受講する研修」 '!$A$9:$A$58),0),ROW(K40))),"")</f>
        <v/>
      </c>
      <c r="K46" s="92" t="str">
        <f>IFERROR(INDEX('(ア)【入力シート】「職務として受講する研修」 '!L:L,1/LARGE(INDEX(('(ア)【入力シート】「職務として受講する研修」 '!$B$9:$B$58="〇")/ROW('(ア)【入力シート】「職務として受講する研修」 '!$A$9:$A$58),0),ROW(L41))),"")</f>
        <v/>
      </c>
      <c r="L46" s="92" t="str">
        <f>IFERROR(INDEX('(ア)【入力シート】「職務として受講する研修」 '!M:M,1/LARGE(INDEX(('(ア)【入力シート】「職務として受講する研修」 '!$B$9:$B$58="〇")/ROW('(ア)【入力シート】「職務として受講する研修」 '!$A$9:$A$58),0),ROW(M41))),"")</f>
        <v/>
      </c>
      <c r="M46" s="92" t="str">
        <f>IFERROR(INDEX('(ア)【入力シート】「職務として受講する研修」 '!N:N,1/LARGE(INDEX(('(ア)【入力シート】「職務として受講する研修」 '!$B$9:$B$58="〇")/ROW('(ア)【入力シート】「職務として受講する研修」 '!$A$9:$A$58),0),ROW(N41))),"")</f>
        <v/>
      </c>
      <c r="N46" s="92" t="str">
        <f>IFERROR(INDEX('(ア)【入力シート】「職務として受講する研修」 '!O:O,1/LARGE(INDEX(('(ア)【入力シート】「職務として受講する研修」 '!$B$9:$B$58="〇")/ROW('(ア)【入力シート】「職務として受講する研修」 '!$A$9:$A$58),0),ROW(O41))),"")</f>
        <v/>
      </c>
      <c r="O46" s="92" t="str">
        <f>IFERROR(INDEX('(ア)【入力シート】「職務として受講する研修」 '!P:P,1/LARGE(INDEX(('(ア)【入力シート】「職務として受講する研修」 '!$B$9:$B$58="〇")/ROW('(ア)【入力シート】「職務として受講する研修」 '!$A$9:$A$58),0),ROW(P41))),"")</f>
        <v/>
      </c>
      <c r="P46" s="92" t="str">
        <f>IFERROR(INDEX('(ア)【入力シート】「職務として受講する研修」 '!Q:Q,1/LARGE(INDEX(('(ア)【入力シート】「職務として受講する研修」 '!$B$9:$B$58="〇")/ROW('(ア)【入力シート】「職務として受講する研修」 '!$A$9:$A$58),0),ROW(Q41))),"")</f>
        <v/>
      </c>
      <c r="Q46" s="92" t="str">
        <f>IFERROR(INDEX('(ア)【入力シート】「職務として受講する研修」 '!R:R,1/LARGE(INDEX(('(ア)【入力シート】「職務として受講する研修」 '!$B$9:$B$58="〇")/ROW('(ア)【入力シート】「職務として受講する研修」 '!$A$9:$A$58),0),ROW(R41))),"")</f>
        <v/>
      </c>
      <c r="R46" s="92" t="str">
        <f>IFERROR(INDEX('(ア)【入力シート】「職務として受講する研修」 '!S:S,1/LARGE(INDEX(('(ア)【入力シート】「職務として受講する研修」 '!$B$9:$B$58="〇")/ROW('(ア)【入力シート】「職務として受講する研修」 '!$A$9:$A$58),0),ROW(S41))),"")</f>
        <v/>
      </c>
      <c r="S46" s="92" t="str">
        <f>IFERROR(INDEX('(ア)【入力シート】「職務として受講する研修」 '!T:T,1/LARGE(INDEX(('(ア)【入力シート】「職務として受講する研修」 '!$B$9:$B$58="〇")/ROW('(ア)【入力シート】「職務として受講する研修」 '!$A$9:$A$58),0),ROW(T41))),"")</f>
        <v/>
      </c>
      <c r="T46" s="92" t="str">
        <f>IFERROR(INDEX('(ア)【入力シート】「職務として受講する研修」 '!U:U,1/LARGE(INDEX(('(ア)【入力シート】「職務として受講する研修」 '!$B$9:$B$58="〇")/ROW('(ア)【入力シート】「職務として受講する研修」 '!$A$9:$A$58),0),ROW(U41))),"")</f>
        <v/>
      </c>
      <c r="U46" s="92" t="str">
        <f>IFERROR(INDEX('(ア)【入力シート】「職務として受講する研修」 '!V:V,1/LARGE(INDEX(('(ア)【入力シート】「職務として受講する研修」 '!$B$9:$B$58="〇")/ROW('(ア)【入力シート】「職務として受講する研修」 '!$A$9:$A$58),0),ROW(V41))),"")</f>
        <v/>
      </c>
      <c r="V46" s="17" t="str">
        <f t="shared" si="13"/>
        <v/>
      </c>
      <c r="W46" s="17" t="str">
        <f t="shared" si="14"/>
        <v/>
      </c>
      <c r="X46" s="17" t="str">
        <f t="shared" si="15"/>
        <v/>
      </c>
      <c r="Y46" s="17" t="str">
        <f t="shared" si="16"/>
        <v/>
      </c>
      <c r="Z46" s="17" t="str">
        <f t="shared" si="17"/>
        <v/>
      </c>
      <c r="AA46" s="17" t="str">
        <f t="shared" si="18"/>
        <v/>
      </c>
      <c r="AB46" s="17" t="str">
        <f t="shared" si="19"/>
        <v/>
      </c>
      <c r="AC46" s="17" t="str">
        <f t="shared" si="20"/>
        <v/>
      </c>
      <c r="AD46" s="17" t="str">
        <f t="shared" si="21"/>
        <v/>
      </c>
      <c r="AE46" s="17" t="str">
        <f t="shared" si="22"/>
        <v/>
      </c>
      <c r="AF46" s="17" t="str">
        <f t="shared" si="23"/>
        <v/>
      </c>
      <c r="AG46" s="73" t="str">
        <f t="shared" si="12"/>
        <v/>
      </c>
    </row>
    <row r="47" spans="1:33" ht="94.9" customHeight="1">
      <c r="A47" s="108" t="str">
        <f>IFERROR(INDEX('(ア)【入力シート】「職務として受講する研修」 '!C:C,1/LARGE(INDEX(('(ア)【入力シート】「職務として受講する研修」 '!$B$9:$B$58="〇")/ROW('(ア)【入力シート】「職務として受講する研修」 '!$A$9:$A$58),0),ROW(B41))),"")</f>
        <v/>
      </c>
      <c r="B47" s="109" t="str">
        <f>IFERROR(INDEX('(ア)【入力シート】「職務として受講する研修」 '!D:D,1/LARGE(INDEX(('(ア)【入力シート】「職務として受講する研修」 '!$B$9:$B$58="〇")/ROW('(ア)【入力シート】「職務として受講する研修」 '!$A$9:$A$58),0),ROW(C41))),"")</f>
        <v/>
      </c>
      <c r="C47" s="110" t="str">
        <f t="shared" si="0"/>
        <v/>
      </c>
      <c r="D47" s="109" t="str">
        <f>IFERROR(INDEX('(ア)【入力シート】「職務として受講する研修」 '!E:E,1/LARGE(INDEX(('(ア)【入力シート】「職務として受講する研修」 '!$B$9:$B$58="〇")/ROW('(ア)【入力シート】「職務として受講する研修」 '!$A$9:$A$58),0),ROW(E41))),"")</f>
        <v/>
      </c>
      <c r="E47" s="109" t="str">
        <f>IFERROR(INDEX('(ア)【入力シート】「職務として受講する研修」 '!F:F,1/LARGE(INDEX(('(ア)【入力シート】「職務として受講する研修」 '!$B$9:$B$58="〇")/ROW('(ア)【入力シート】「職務として受講する研修」 '!$A$9:$A$58),0),ROW(F41))),"")</f>
        <v/>
      </c>
      <c r="F47" s="109" t="str">
        <f>IFERROR(INDEX('(ア)【入力シート】「職務として受講する研修」 '!G:G,1/LARGE(INDEX(('(ア)【入力シート】「職務として受講する研修」 '!$B$9:$B$58="〇")/ROW('(ア)【入力シート】「職務として受講する研修」 '!$A$9:$A$58),0),ROW(G41))),"")</f>
        <v/>
      </c>
      <c r="G47" s="109" t="str">
        <f>IFERROR(INDEX('(ア)【入力シート】「職務として受講する研修」 '!H:H,1/LARGE(INDEX(('(ア)【入力シート】「職務として受講する研修」 '!$B$9:$B$58="〇")/ROW('(ア)【入力シート】「職務として受講する研修」 '!$A$9:$A$58),0),ROW(H41))),"")</f>
        <v/>
      </c>
      <c r="H47" s="111" t="str">
        <f>IFERROR(INDEX('(ア)【入力シート】「職務として受講する研修」 '!I:I,1/LARGE(INDEX(('(ア)【入力シート】「職務として受講する研修」 '!$B$9:$B$58="〇")/ROW('(ア)【入力シート】「職務として受講する研修」 '!$A$9:$A$58),0),ROW(I41))),"")</f>
        <v/>
      </c>
      <c r="I47" s="91" t="str">
        <f>IFERROR(INDEX('(ア)【入力シート】「職務として受講する研修」 '!J:J,1/LARGE(INDEX(('(ア)【入力シート】「職務として受講する研修」 '!$B$9:$B$58="〇")/ROW('(ア)【入力シート】「職務として受講する研修」 '!$A$9:$A$58),0),ROW(J41))),"")</f>
        <v/>
      </c>
      <c r="J47" s="91" t="str">
        <f>IFERROR(INDEX('(ア)【入力シート】「職務として受講する研修」 '!K:K,1/LARGE(INDEX(('(ア)【入力シート】「職務として受講する研修」 '!$B$9:$B$58="〇")/ROW('(ア)【入力シート】「職務として受講する研修」 '!$A$9:$A$58),0),ROW(K41))),"")</f>
        <v/>
      </c>
      <c r="K47" s="92" t="str">
        <f>IFERROR(INDEX('(ア)【入力シート】「職務として受講する研修」 '!L:L,1/LARGE(INDEX(('(ア)【入力シート】「職務として受講する研修」 '!$B$9:$B$58="〇")/ROW('(ア)【入力シート】「職務として受講する研修」 '!$A$9:$A$58),0),ROW(L42))),"")</f>
        <v/>
      </c>
      <c r="L47" s="92" t="str">
        <f>IFERROR(INDEX('(ア)【入力シート】「職務として受講する研修」 '!M:M,1/LARGE(INDEX(('(ア)【入力シート】「職務として受講する研修」 '!$B$9:$B$58="〇")/ROW('(ア)【入力シート】「職務として受講する研修」 '!$A$9:$A$58),0),ROW(M42))),"")</f>
        <v/>
      </c>
      <c r="M47" s="92" t="str">
        <f>IFERROR(INDEX('(ア)【入力シート】「職務として受講する研修」 '!N:N,1/LARGE(INDEX(('(ア)【入力シート】「職務として受講する研修」 '!$B$9:$B$58="〇")/ROW('(ア)【入力シート】「職務として受講する研修」 '!$A$9:$A$58),0),ROW(N42))),"")</f>
        <v/>
      </c>
      <c r="N47" s="92" t="str">
        <f>IFERROR(INDEX('(ア)【入力シート】「職務として受講する研修」 '!O:O,1/LARGE(INDEX(('(ア)【入力シート】「職務として受講する研修」 '!$B$9:$B$58="〇")/ROW('(ア)【入力シート】「職務として受講する研修」 '!$A$9:$A$58),0),ROW(O42))),"")</f>
        <v/>
      </c>
      <c r="O47" s="92" t="str">
        <f>IFERROR(INDEX('(ア)【入力シート】「職務として受講する研修」 '!P:P,1/LARGE(INDEX(('(ア)【入力シート】「職務として受講する研修」 '!$B$9:$B$58="〇")/ROW('(ア)【入力シート】「職務として受講する研修」 '!$A$9:$A$58),0),ROW(P42))),"")</f>
        <v/>
      </c>
      <c r="P47" s="92" t="str">
        <f>IFERROR(INDEX('(ア)【入力シート】「職務として受講する研修」 '!Q:Q,1/LARGE(INDEX(('(ア)【入力シート】「職務として受講する研修」 '!$B$9:$B$58="〇")/ROW('(ア)【入力シート】「職務として受講する研修」 '!$A$9:$A$58),0),ROW(Q42))),"")</f>
        <v/>
      </c>
      <c r="Q47" s="92" t="str">
        <f>IFERROR(INDEX('(ア)【入力シート】「職務として受講する研修」 '!R:R,1/LARGE(INDEX(('(ア)【入力シート】「職務として受講する研修」 '!$B$9:$B$58="〇")/ROW('(ア)【入力シート】「職務として受講する研修」 '!$A$9:$A$58),0),ROW(R42))),"")</f>
        <v/>
      </c>
      <c r="R47" s="92" t="str">
        <f>IFERROR(INDEX('(ア)【入力シート】「職務として受講する研修」 '!S:S,1/LARGE(INDEX(('(ア)【入力シート】「職務として受講する研修」 '!$B$9:$B$58="〇")/ROW('(ア)【入力シート】「職務として受講する研修」 '!$A$9:$A$58),0),ROW(S42))),"")</f>
        <v/>
      </c>
      <c r="S47" s="92" t="str">
        <f>IFERROR(INDEX('(ア)【入力シート】「職務として受講する研修」 '!T:T,1/LARGE(INDEX(('(ア)【入力シート】「職務として受講する研修」 '!$B$9:$B$58="〇")/ROW('(ア)【入力シート】「職務として受講する研修」 '!$A$9:$A$58),0),ROW(T42))),"")</f>
        <v/>
      </c>
      <c r="T47" s="92" t="str">
        <f>IFERROR(INDEX('(ア)【入力シート】「職務として受講する研修」 '!U:U,1/LARGE(INDEX(('(ア)【入力シート】「職務として受講する研修」 '!$B$9:$B$58="〇")/ROW('(ア)【入力シート】「職務として受講する研修」 '!$A$9:$A$58),0),ROW(U42))),"")</f>
        <v/>
      </c>
      <c r="U47" s="92" t="str">
        <f>IFERROR(INDEX('(ア)【入力シート】「職務として受講する研修」 '!V:V,1/LARGE(INDEX(('(ア)【入力シート】「職務として受講する研修」 '!$B$9:$B$58="〇")/ROW('(ア)【入力シート】「職務として受講する研修」 '!$A$9:$A$58),0),ROW(V42))),"")</f>
        <v/>
      </c>
      <c r="V47" s="17" t="str">
        <f t="shared" si="13"/>
        <v/>
      </c>
      <c r="W47" s="17" t="str">
        <f t="shared" si="14"/>
        <v/>
      </c>
      <c r="X47" s="17" t="str">
        <f t="shared" si="15"/>
        <v/>
      </c>
      <c r="Y47" s="17" t="str">
        <f t="shared" si="16"/>
        <v/>
      </c>
      <c r="Z47" s="17" t="str">
        <f t="shared" si="17"/>
        <v/>
      </c>
      <c r="AA47" s="17" t="str">
        <f t="shared" si="18"/>
        <v/>
      </c>
      <c r="AB47" s="17" t="str">
        <f t="shared" si="19"/>
        <v/>
      </c>
      <c r="AC47" s="17" t="str">
        <f t="shared" si="20"/>
        <v/>
      </c>
      <c r="AD47" s="17" t="str">
        <f t="shared" si="21"/>
        <v/>
      </c>
      <c r="AE47" s="17" t="str">
        <f t="shared" si="22"/>
        <v/>
      </c>
      <c r="AF47" s="17" t="str">
        <f t="shared" si="23"/>
        <v/>
      </c>
      <c r="AG47" s="73" t="str">
        <f t="shared" si="12"/>
        <v/>
      </c>
    </row>
    <row r="48" spans="1:33" ht="94.9" customHeight="1">
      <c r="A48" s="108" t="str">
        <f>IFERROR(INDEX('(ア)【入力シート】「職務として受講する研修」 '!C:C,1/LARGE(INDEX(('(ア)【入力シート】「職務として受講する研修」 '!$B$9:$B$58="〇")/ROW('(ア)【入力シート】「職務として受講する研修」 '!$A$9:$A$58),0),ROW(B42))),"")</f>
        <v/>
      </c>
      <c r="B48" s="109" t="str">
        <f>IFERROR(INDEX('(ア)【入力シート】「職務として受講する研修」 '!D:D,1/LARGE(INDEX(('(ア)【入力シート】「職務として受講する研修」 '!$B$9:$B$58="〇")/ROW('(ア)【入力シート】「職務として受講する研修」 '!$A$9:$A$58),0),ROW(C42))),"")</f>
        <v/>
      </c>
      <c r="C48" s="110" t="str">
        <f t="shared" si="0"/>
        <v/>
      </c>
      <c r="D48" s="109" t="str">
        <f>IFERROR(INDEX('(ア)【入力シート】「職務として受講する研修」 '!E:E,1/LARGE(INDEX(('(ア)【入力シート】「職務として受講する研修」 '!$B$9:$B$58="〇")/ROW('(ア)【入力シート】「職務として受講する研修」 '!$A$9:$A$58),0),ROW(E42))),"")</f>
        <v/>
      </c>
      <c r="E48" s="109" t="str">
        <f>IFERROR(INDEX('(ア)【入力シート】「職務として受講する研修」 '!F:F,1/LARGE(INDEX(('(ア)【入力シート】「職務として受講する研修」 '!$B$9:$B$58="〇")/ROW('(ア)【入力シート】「職務として受講する研修」 '!$A$9:$A$58),0),ROW(F42))),"")</f>
        <v/>
      </c>
      <c r="F48" s="109" t="str">
        <f>IFERROR(INDEX('(ア)【入力シート】「職務として受講する研修」 '!G:G,1/LARGE(INDEX(('(ア)【入力シート】「職務として受講する研修」 '!$B$9:$B$58="〇")/ROW('(ア)【入力シート】「職務として受講する研修」 '!$A$9:$A$58),0),ROW(G42))),"")</f>
        <v/>
      </c>
      <c r="G48" s="109" t="str">
        <f>IFERROR(INDEX('(ア)【入力シート】「職務として受講する研修」 '!H:H,1/LARGE(INDEX(('(ア)【入力シート】「職務として受講する研修」 '!$B$9:$B$58="〇")/ROW('(ア)【入力シート】「職務として受講する研修」 '!$A$9:$A$58),0),ROW(H42))),"")</f>
        <v/>
      </c>
      <c r="H48" s="111" t="str">
        <f>IFERROR(INDEX('(ア)【入力シート】「職務として受講する研修」 '!I:I,1/LARGE(INDEX(('(ア)【入力シート】「職務として受講する研修」 '!$B$9:$B$58="〇")/ROW('(ア)【入力シート】「職務として受講する研修」 '!$A$9:$A$58),0),ROW(I42))),"")</f>
        <v/>
      </c>
      <c r="I48" s="91" t="str">
        <f>IFERROR(INDEX('(ア)【入力シート】「職務として受講する研修」 '!J:J,1/LARGE(INDEX(('(ア)【入力シート】「職務として受講する研修」 '!$B$9:$B$58="〇")/ROW('(ア)【入力シート】「職務として受講する研修」 '!$A$9:$A$58),0),ROW(J42))),"")</f>
        <v/>
      </c>
      <c r="J48" s="91" t="str">
        <f>IFERROR(INDEX('(ア)【入力シート】「職務として受講する研修」 '!K:K,1/LARGE(INDEX(('(ア)【入力シート】「職務として受講する研修」 '!$B$9:$B$58="〇")/ROW('(ア)【入力シート】「職務として受講する研修」 '!$A$9:$A$58),0),ROW(K42))),"")</f>
        <v/>
      </c>
      <c r="K48" s="92" t="str">
        <f>IFERROR(INDEX('(ア)【入力シート】「職務として受講する研修」 '!L:L,1/LARGE(INDEX(('(ア)【入力シート】「職務として受講する研修」 '!$B$9:$B$58="〇")/ROW('(ア)【入力シート】「職務として受講する研修」 '!$A$9:$A$58),0),ROW(L43))),"")</f>
        <v/>
      </c>
      <c r="L48" s="92" t="str">
        <f>IFERROR(INDEX('(ア)【入力シート】「職務として受講する研修」 '!M:M,1/LARGE(INDEX(('(ア)【入力シート】「職務として受講する研修」 '!$B$9:$B$58="〇")/ROW('(ア)【入力シート】「職務として受講する研修」 '!$A$9:$A$58),0),ROW(M43))),"")</f>
        <v/>
      </c>
      <c r="M48" s="92" t="str">
        <f>IFERROR(INDEX('(ア)【入力シート】「職務として受講する研修」 '!N:N,1/LARGE(INDEX(('(ア)【入力シート】「職務として受講する研修」 '!$B$9:$B$58="〇")/ROW('(ア)【入力シート】「職務として受講する研修」 '!$A$9:$A$58),0),ROW(N43))),"")</f>
        <v/>
      </c>
      <c r="N48" s="92" t="str">
        <f>IFERROR(INDEX('(ア)【入力シート】「職務として受講する研修」 '!O:O,1/LARGE(INDEX(('(ア)【入力シート】「職務として受講する研修」 '!$B$9:$B$58="〇")/ROW('(ア)【入力シート】「職務として受講する研修」 '!$A$9:$A$58),0),ROW(O43))),"")</f>
        <v/>
      </c>
      <c r="O48" s="92" t="str">
        <f>IFERROR(INDEX('(ア)【入力シート】「職務として受講する研修」 '!P:P,1/LARGE(INDEX(('(ア)【入力シート】「職務として受講する研修」 '!$B$9:$B$58="〇")/ROW('(ア)【入力シート】「職務として受講する研修」 '!$A$9:$A$58),0),ROW(P43))),"")</f>
        <v/>
      </c>
      <c r="P48" s="92" t="str">
        <f>IFERROR(INDEX('(ア)【入力シート】「職務として受講する研修」 '!Q:Q,1/LARGE(INDEX(('(ア)【入力シート】「職務として受講する研修」 '!$B$9:$B$58="〇")/ROW('(ア)【入力シート】「職務として受講する研修」 '!$A$9:$A$58),0),ROW(Q43))),"")</f>
        <v/>
      </c>
      <c r="Q48" s="92" t="str">
        <f>IFERROR(INDEX('(ア)【入力シート】「職務として受講する研修」 '!R:R,1/LARGE(INDEX(('(ア)【入力シート】「職務として受講する研修」 '!$B$9:$B$58="〇")/ROW('(ア)【入力シート】「職務として受講する研修」 '!$A$9:$A$58),0),ROW(R43))),"")</f>
        <v/>
      </c>
      <c r="R48" s="92" t="str">
        <f>IFERROR(INDEX('(ア)【入力シート】「職務として受講する研修」 '!S:S,1/LARGE(INDEX(('(ア)【入力シート】「職務として受講する研修」 '!$B$9:$B$58="〇")/ROW('(ア)【入力シート】「職務として受講する研修」 '!$A$9:$A$58),0),ROW(S43))),"")</f>
        <v/>
      </c>
      <c r="S48" s="92" t="str">
        <f>IFERROR(INDEX('(ア)【入力シート】「職務として受講する研修」 '!T:T,1/LARGE(INDEX(('(ア)【入力シート】「職務として受講する研修」 '!$B$9:$B$58="〇")/ROW('(ア)【入力シート】「職務として受講する研修」 '!$A$9:$A$58),0),ROW(T43))),"")</f>
        <v/>
      </c>
      <c r="T48" s="92" t="str">
        <f>IFERROR(INDEX('(ア)【入力シート】「職務として受講する研修」 '!U:U,1/LARGE(INDEX(('(ア)【入力シート】「職務として受講する研修」 '!$B$9:$B$58="〇")/ROW('(ア)【入力シート】「職務として受講する研修」 '!$A$9:$A$58),0),ROW(U43))),"")</f>
        <v/>
      </c>
      <c r="U48" s="92" t="str">
        <f>IFERROR(INDEX('(ア)【入力シート】「職務として受講する研修」 '!V:V,1/LARGE(INDEX(('(ア)【入力シート】「職務として受講する研修」 '!$B$9:$B$58="〇")/ROW('(ア)【入力シート】「職務として受講する研修」 '!$A$9:$A$58),0),ROW(V43))),"")</f>
        <v/>
      </c>
      <c r="V48" s="17" t="str">
        <f t="shared" si="13"/>
        <v/>
      </c>
      <c r="W48" s="17" t="str">
        <f t="shared" si="14"/>
        <v/>
      </c>
      <c r="X48" s="17" t="str">
        <f t="shared" si="15"/>
        <v/>
      </c>
      <c r="Y48" s="17" t="str">
        <f t="shared" si="16"/>
        <v/>
      </c>
      <c r="Z48" s="17" t="str">
        <f t="shared" si="17"/>
        <v/>
      </c>
      <c r="AA48" s="17" t="str">
        <f t="shared" si="18"/>
        <v/>
      </c>
      <c r="AB48" s="17" t="str">
        <f t="shared" si="19"/>
        <v/>
      </c>
      <c r="AC48" s="17" t="str">
        <f t="shared" si="20"/>
        <v/>
      </c>
      <c r="AD48" s="17" t="str">
        <f t="shared" si="21"/>
        <v/>
      </c>
      <c r="AE48" s="17" t="str">
        <f t="shared" si="22"/>
        <v/>
      </c>
      <c r="AF48" s="17" t="str">
        <f t="shared" si="23"/>
        <v/>
      </c>
      <c r="AG48" s="73" t="str">
        <f t="shared" si="12"/>
        <v/>
      </c>
    </row>
    <row r="49" spans="1:33" ht="94.9" customHeight="1">
      <c r="A49" s="108" t="str">
        <f>IFERROR(INDEX('(ア)【入力シート】「職務として受講する研修」 '!C:C,1/LARGE(INDEX(('(ア)【入力シート】「職務として受講する研修」 '!$B$9:$B$58="〇")/ROW('(ア)【入力シート】「職務として受講する研修」 '!$A$9:$A$58),0),ROW(B43))),"")</f>
        <v/>
      </c>
      <c r="B49" s="109" t="str">
        <f>IFERROR(INDEX('(ア)【入力シート】「職務として受講する研修」 '!D:D,1/LARGE(INDEX(('(ア)【入力シート】「職務として受講する研修」 '!$B$9:$B$58="〇")/ROW('(ア)【入力シート】「職務として受講する研修」 '!$A$9:$A$58),0),ROW(C43))),"")</f>
        <v/>
      </c>
      <c r="C49" s="110" t="str">
        <f t="shared" si="0"/>
        <v/>
      </c>
      <c r="D49" s="109" t="str">
        <f>IFERROR(INDEX('(ア)【入力シート】「職務として受講する研修」 '!E:E,1/LARGE(INDEX(('(ア)【入力シート】「職務として受講する研修」 '!$B$9:$B$58="〇")/ROW('(ア)【入力シート】「職務として受講する研修」 '!$A$9:$A$58),0),ROW(E43))),"")</f>
        <v/>
      </c>
      <c r="E49" s="109" t="str">
        <f>IFERROR(INDEX('(ア)【入力シート】「職務として受講する研修」 '!F:F,1/LARGE(INDEX(('(ア)【入力シート】「職務として受講する研修」 '!$B$9:$B$58="〇")/ROW('(ア)【入力シート】「職務として受講する研修」 '!$A$9:$A$58),0),ROW(F43))),"")</f>
        <v/>
      </c>
      <c r="F49" s="109" t="str">
        <f>IFERROR(INDEX('(ア)【入力シート】「職務として受講する研修」 '!G:G,1/LARGE(INDEX(('(ア)【入力シート】「職務として受講する研修」 '!$B$9:$B$58="〇")/ROW('(ア)【入力シート】「職務として受講する研修」 '!$A$9:$A$58),0),ROW(G43))),"")</f>
        <v/>
      </c>
      <c r="G49" s="109" t="str">
        <f>IFERROR(INDEX('(ア)【入力シート】「職務として受講する研修」 '!H:H,1/LARGE(INDEX(('(ア)【入力シート】「職務として受講する研修」 '!$B$9:$B$58="〇")/ROW('(ア)【入力シート】「職務として受講する研修」 '!$A$9:$A$58),0),ROW(H43))),"")</f>
        <v/>
      </c>
      <c r="H49" s="111" t="str">
        <f>IFERROR(INDEX('(ア)【入力シート】「職務として受講する研修」 '!I:I,1/LARGE(INDEX(('(ア)【入力シート】「職務として受講する研修」 '!$B$9:$B$58="〇")/ROW('(ア)【入力シート】「職務として受講する研修」 '!$A$9:$A$58),0),ROW(I43))),"")</f>
        <v/>
      </c>
      <c r="I49" s="91" t="str">
        <f>IFERROR(INDEX('(ア)【入力シート】「職務として受講する研修」 '!J:J,1/LARGE(INDEX(('(ア)【入力シート】「職務として受講する研修」 '!$B$9:$B$58="〇")/ROW('(ア)【入力シート】「職務として受講する研修」 '!$A$9:$A$58),0),ROW(J43))),"")</f>
        <v/>
      </c>
      <c r="J49" s="91" t="str">
        <f>IFERROR(INDEX('(ア)【入力シート】「職務として受講する研修」 '!K:K,1/LARGE(INDEX(('(ア)【入力シート】「職務として受講する研修」 '!$B$9:$B$58="〇")/ROW('(ア)【入力シート】「職務として受講する研修」 '!$A$9:$A$58),0),ROW(K43))),"")</f>
        <v/>
      </c>
      <c r="K49" s="92" t="str">
        <f>IFERROR(INDEX('(ア)【入力シート】「職務として受講する研修」 '!L:L,1/LARGE(INDEX(('(ア)【入力シート】「職務として受講する研修」 '!$B$9:$B$58="〇")/ROW('(ア)【入力シート】「職務として受講する研修」 '!$A$9:$A$58),0),ROW(L44))),"")</f>
        <v/>
      </c>
      <c r="L49" s="92" t="str">
        <f>IFERROR(INDEX('(ア)【入力シート】「職務として受講する研修」 '!M:M,1/LARGE(INDEX(('(ア)【入力シート】「職務として受講する研修」 '!$B$9:$B$58="〇")/ROW('(ア)【入力シート】「職務として受講する研修」 '!$A$9:$A$58),0),ROW(M44))),"")</f>
        <v/>
      </c>
      <c r="M49" s="92" t="str">
        <f>IFERROR(INDEX('(ア)【入力シート】「職務として受講する研修」 '!N:N,1/LARGE(INDEX(('(ア)【入力シート】「職務として受講する研修」 '!$B$9:$B$58="〇")/ROW('(ア)【入力シート】「職務として受講する研修」 '!$A$9:$A$58),0),ROW(N44))),"")</f>
        <v/>
      </c>
      <c r="N49" s="92" t="str">
        <f>IFERROR(INDEX('(ア)【入力シート】「職務として受講する研修」 '!O:O,1/LARGE(INDEX(('(ア)【入力シート】「職務として受講する研修」 '!$B$9:$B$58="〇")/ROW('(ア)【入力シート】「職務として受講する研修」 '!$A$9:$A$58),0),ROW(O44))),"")</f>
        <v/>
      </c>
      <c r="O49" s="92" t="str">
        <f>IFERROR(INDEX('(ア)【入力シート】「職務として受講する研修」 '!P:P,1/LARGE(INDEX(('(ア)【入力シート】「職務として受講する研修」 '!$B$9:$B$58="〇")/ROW('(ア)【入力シート】「職務として受講する研修」 '!$A$9:$A$58),0),ROW(P44))),"")</f>
        <v/>
      </c>
      <c r="P49" s="92" t="str">
        <f>IFERROR(INDEX('(ア)【入力シート】「職務として受講する研修」 '!Q:Q,1/LARGE(INDEX(('(ア)【入力シート】「職務として受講する研修」 '!$B$9:$B$58="〇")/ROW('(ア)【入力シート】「職務として受講する研修」 '!$A$9:$A$58),0),ROW(Q44))),"")</f>
        <v/>
      </c>
      <c r="Q49" s="92" t="str">
        <f>IFERROR(INDEX('(ア)【入力シート】「職務として受講する研修」 '!R:R,1/LARGE(INDEX(('(ア)【入力シート】「職務として受講する研修」 '!$B$9:$B$58="〇")/ROW('(ア)【入力シート】「職務として受講する研修」 '!$A$9:$A$58),0),ROW(R44))),"")</f>
        <v/>
      </c>
      <c r="R49" s="92" t="str">
        <f>IFERROR(INDEX('(ア)【入力シート】「職務として受講する研修」 '!S:S,1/LARGE(INDEX(('(ア)【入力シート】「職務として受講する研修」 '!$B$9:$B$58="〇")/ROW('(ア)【入力シート】「職務として受講する研修」 '!$A$9:$A$58),0),ROW(S44))),"")</f>
        <v/>
      </c>
      <c r="S49" s="92" t="str">
        <f>IFERROR(INDEX('(ア)【入力シート】「職務として受講する研修」 '!T:T,1/LARGE(INDEX(('(ア)【入力シート】「職務として受講する研修」 '!$B$9:$B$58="〇")/ROW('(ア)【入力シート】「職務として受講する研修」 '!$A$9:$A$58),0),ROW(T44))),"")</f>
        <v/>
      </c>
      <c r="T49" s="92" t="str">
        <f>IFERROR(INDEX('(ア)【入力シート】「職務として受講する研修」 '!U:U,1/LARGE(INDEX(('(ア)【入力シート】「職務として受講する研修」 '!$B$9:$B$58="〇")/ROW('(ア)【入力シート】「職務として受講する研修」 '!$A$9:$A$58),0),ROW(U44))),"")</f>
        <v/>
      </c>
      <c r="U49" s="92" t="str">
        <f>IFERROR(INDEX('(ア)【入力シート】「職務として受講する研修」 '!V:V,1/LARGE(INDEX(('(ア)【入力シート】「職務として受講する研修」 '!$B$9:$B$58="〇")/ROW('(ア)【入力シート】「職務として受講する研修」 '!$A$9:$A$58),0),ROW(V44))),"")</f>
        <v/>
      </c>
      <c r="V49" s="17" t="str">
        <f t="shared" si="13"/>
        <v/>
      </c>
      <c r="W49" s="17" t="str">
        <f t="shared" si="14"/>
        <v/>
      </c>
      <c r="X49" s="17" t="str">
        <f t="shared" si="15"/>
        <v/>
      </c>
      <c r="Y49" s="17" t="str">
        <f t="shared" si="16"/>
        <v/>
      </c>
      <c r="Z49" s="17" t="str">
        <f t="shared" si="17"/>
        <v/>
      </c>
      <c r="AA49" s="17" t="str">
        <f t="shared" si="18"/>
        <v/>
      </c>
      <c r="AB49" s="17" t="str">
        <f t="shared" si="19"/>
        <v/>
      </c>
      <c r="AC49" s="17" t="str">
        <f t="shared" si="20"/>
        <v/>
      </c>
      <c r="AD49" s="17" t="str">
        <f t="shared" si="21"/>
        <v/>
      </c>
      <c r="AE49" s="17" t="str">
        <f t="shared" si="22"/>
        <v/>
      </c>
      <c r="AF49" s="17" t="str">
        <f t="shared" si="23"/>
        <v/>
      </c>
      <c r="AG49" s="73" t="str">
        <f t="shared" si="12"/>
        <v/>
      </c>
    </row>
    <row r="50" spans="1:33" ht="94.9" customHeight="1">
      <c r="A50" s="108" t="str">
        <f>IFERROR(INDEX('(ア)【入力シート】「職務として受講する研修」 '!C:C,1/LARGE(INDEX(('(ア)【入力シート】「職務として受講する研修」 '!$B$9:$B$58="〇")/ROW('(ア)【入力シート】「職務として受講する研修」 '!$A$9:$A$58),0),ROW(B44))),"")</f>
        <v/>
      </c>
      <c r="B50" s="109" t="str">
        <f>IFERROR(INDEX('(ア)【入力シート】「職務として受講する研修」 '!D:D,1/LARGE(INDEX(('(ア)【入力シート】「職務として受講する研修」 '!$B$9:$B$58="〇")/ROW('(ア)【入力シート】「職務として受講する研修」 '!$A$9:$A$58),0),ROW(C44))),"")</f>
        <v/>
      </c>
      <c r="C50" s="110" t="str">
        <f t="shared" si="0"/>
        <v/>
      </c>
      <c r="D50" s="109" t="str">
        <f>IFERROR(INDEX('(ア)【入力シート】「職務として受講する研修」 '!E:E,1/LARGE(INDEX(('(ア)【入力シート】「職務として受講する研修」 '!$B$9:$B$58="〇")/ROW('(ア)【入力シート】「職務として受講する研修」 '!$A$9:$A$58),0),ROW(E44))),"")</f>
        <v/>
      </c>
      <c r="E50" s="109" t="str">
        <f>IFERROR(INDEX('(ア)【入力シート】「職務として受講する研修」 '!F:F,1/LARGE(INDEX(('(ア)【入力シート】「職務として受講する研修」 '!$B$9:$B$58="〇")/ROW('(ア)【入力シート】「職務として受講する研修」 '!$A$9:$A$58),0),ROW(F44))),"")</f>
        <v/>
      </c>
      <c r="F50" s="109" t="str">
        <f>IFERROR(INDEX('(ア)【入力シート】「職務として受講する研修」 '!G:G,1/LARGE(INDEX(('(ア)【入力シート】「職務として受講する研修」 '!$B$9:$B$58="〇")/ROW('(ア)【入力シート】「職務として受講する研修」 '!$A$9:$A$58),0),ROW(G44))),"")</f>
        <v/>
      </c>
      <c r="G50" s="109" t="str">
        <f>IFERROR(INDEX('(ア)【入力シート】「職務として受講する研修」 '!H:H,1/LARGE(INDEX(('(ア)【入力シート】「職務として受講する研修」 '!$B$9:$B$58="〇")/ROW('(ア)【入力シート】「職務として受講する研修」 '!$A$9:$A$58),0),ROW(H44))),"")</f>
        <v/>
      </c>
      <c r="H50" s="111" t="str">
        <f>IFERROR(INDEX('(ア)【入力シート】「職務として受講する研修」 '!I:I,1/LARGE(INDEX(('(ア)【入力シート】「職務として受講する研修」 '!$B$9:$B$58="〇")/ROW('(ア)【入力シート】「職務として受講する研修」 '!$A$9:$A$58),0),ROW(I44))),"")</f>
        <v/>
      </c>
      <c r="I50" s="91" t="str">
        <f>IFERROR(INDEX('(ア)【入力シート】「職務として受講する研修」 '!J:J,1/LARGE(INDEX(('(ア)【入力シート】「職務として受講する研修」 '!$B$9:$B$58="〇")/ROW('(ア)【入力シート】「職務として受講する研修」 '!$A$9:$A$58),0),ROW(J44))),"")</f>
        <v/>
      </c>
      <c r="J50" s="91" t="str">
        <f>IFERROR(INDEX('(ア)【入力シート】「職務として受講する研修」 '!K:K,1/LARGE(INDEX(('(ア)【入力シート】「職務として受講する研修」 '!$B$9:$B$58="〇")/ROW('(ア)【入力シート】「職務として受講する研修」 '!$A$9:$A$58),0),ROW(K44))),"")</f>
        <v/>
      </c>
      <c r="K50" s="92" t="str">
        <f>IFERROR(INDEX('(ア)【入力シート】「職務として受講する研修」 '!L:L,1/LARGE(INDEX(('(ア)【入力シート】「職務として受講する研修」 '!$B$9:$B$58="〇")/ROW('(ア)【入力シート】「職務として受講する研修」 '!$A$9:$A$58),0),ROW(L45))),"")</f>
        <v/>
      </c>
      <c r="L50" s="92" t="str">
        <f>IFERROR(INDEX('(ア)【入力シート】「職務として受講する研修」 '!M:M,1/LARGE(INDEX(('(ア)【入力シート】「職務として受講する研修」 '!$B$9:$B$58="〇")/ROW('(ア)【入力シート】「職務として受講する研修」 '!$A$9:$A$58),0),ROW(M45))),"")</f>
        <v/>
      </c>
      <c r="M50" s="92" t="str">
        <f>IFERROR(INDEX('(ア)【入力シート】「職務として受講する研修」 '!N:N,1/LARGE(INDEX(('(ア)【入力シート】「職務として受講する研修」 '!$B$9:$B$58="〇")/ROW('(ア)【入力シート】「職務として受講する研修」 '!$A$9:$A$58),0),ROW(N45))),"")</f>
        <v/>
      </c>
      <c r="N50" s="92" t="str">
        <f>IFERROR(INDEX('(ア)【入力シート】「職務として受講する研修」 '!O:O,1/LARGE(INDEX(('(ア)【入力シート】「職務として受講する研修」 '!$B$9:$B$58="〇")/ROW('(ア)【入力シート】「職務として受講する研修」 '!$A$9:$A$58),0),ROW(O45))),"")</f>
        <v/>
      </c>
      <c r="O50" s="92" t="str">
        <f>IFERROR(INDEX('(ア)【入力シート】「職務として受講する研修」 '!P:P,1/LARGE(INDEX(('(ア)【入力シート】「職務として受講する研修」 '!$B$9:$B$58="〇")/ROW('(ア)【入力シート】「職務として受講する研修」 '!$A$9:$A$58),0),ROW(P45))),"")</f>
        <v/>
      </c>
      <c r="P50" s="92" t="str">
        <f>IFERROR(INDEX('(ア)【入力シート】「職務として受講する研修」 '!Q:Q,1/LARGE(INDEX(('(ア)【入力シート】「職務として受講する研修」 '!$B$9:$B$58="〇")/ROW('(ア)【入力シート】「職務として受講する研修」 '!$A$9:$A$58),0),ROW(Q45))),"")</f>
        <v/>
      </c>
      <c r="Q50" s="92" t="str">
        <f>IFERROR(INDEX('(ア)【入力シート】「職務として受講する研修」 '!R:R,1/LARGE(INDEX(('(ア)【入力シート】「職務として受講する研修」 '!$B$9:$B$58="〇")/ROW('(ア)【入力シート】「職務として受講する研修」 '!$A$9:$A$58),0),ROW(R45))),"")</f>
        <v/>
      </c>
      <c r="R50" s="92" t="str">
        <f>IFERROR(INDEX('(ア)【入力シート】「職務として受講する研修」 '!S:S,1/LARGE(INDEX(('(ア)【入力シート】「職務として受講する研修」 '!$B$9:$B$58="〇")/ROW('(ア)【入力シート】「職務として受講する研修」 '!$A$9:$A$58),0),ROW(S45))),"")</f>
        <v/>
      </c>
      <c r="S50" s="92" t="str">
        <f>IFERROR(INDEX('(ア)【入力シート】「職務として受講する研修」 '!T:T,1/LARGE(INDEX(('(ア)【入力シート】「職務として受講する研修」 '!$B$9:$B$58="〇")/ROW('(ア)【入力シート】「職務として受講する研修」 '!$A$9:$A$58),0),ROW(T45))),"")</f>
        <v/>
      </c>
      <c r="T50" s="92" t="str">
        <f>IFERROR(INDEX('(ア)【入力シート】「職務として受講する研修」 '!U:U,1/LARGE(INDEX(('(ア)【入力シート】「職務として受講する研修」 '!$B$9:$B$58="〇")/ROW('(ア)【入力シート】「職務として受講する研修」 '!$A$9:$A$58),0),ROW(U45))),"")</f>
        <v/>
      </c>
      <c r="U50" s="92" t="str">
        <f>IFERROR(INDEX('(ア)【入力シート】「職務として受講する研修」 '!V:V,1/LARGE(INDEX(('(ア)【入力シート】「職務として受講する研修」 '!$B$9:$B$58="〇")/ROW('(ア)【入力シート】「職務として受講する研修」 '!$A$9:$A$58),0),ROW(V45))),"")</f>
        <v/>
      </c>
      <c r="V50" s="17" t="str">
        <f t="shared" si="13"/>
        <v/>
      </c>
      <c r="W50" s="17" t="str">
        <f t="shared" si="14"/>
        <v/>
      </c>
      <c r="X50" s="17" t="str">
        <f t="shared" si="15"/>
        <v/>
      </c>
      <c r="Y50" s="17" t="str">
        <f t="shared" si="16"/>
        <v/>
      </c>
      <c r="Z50" s="17" t="str">
        <f t="shared" si="17"/>
        <v/>
      </c>
      <c r="AA50" s="17" t="str">
        <f t="shared" si="18"/>
        <v/>
      </c>
      <c r="AB50" s="17" t="str">
        <f t="shared" si="19"/>
        <v/>
      </c>
      <c r="AC50" s="17" t="str">
        <f t="shared" si="20"/>
        <v/>
      </c>
      <c r="AD50" s="17" t="str">
        <f t="shared" si="21"/>
        <v/>
      </c>
      <c r="AE50" s="17" t="str">
        <f t="shared" si="22"/>
        <v/>
      </c>
      <c r="AF50" s="17" t="str">
        <f t="shared" si="23"/>
        <v/>
      </c>
      <c r="AG50" s="73" t="str">
        <f t="shared" si="12"/>
        <v/>
      </c>
    </row>
    <row r="51" spans="1:33" ht="94.9" customHeight="1">
      <c r="A51" s="108" t="str">
        <f>IFERROR(INDEX('(ア)【入力シート】「職務として受講する研修」 '!C:C,1/LARGE(INDEX(('(ア)【入力シート】「職務として受講する研修」 '!$B$9:$B$58="〇")/ROW('(ア)【入力シート】「職務として受講する研修」 '!$A$9:$A$58),0),ROW(B45))),"")</f>
        <v/>
      </c>
      <c r="B51" s="109" t="str">
        <f>IFERROR(INDEX('(ア)【入力シート】「職務として受講する研修」 '!D:D,1/LARGE(INDEX(('(ア)【入力シート】「職務として受講する研修」 '!$B$9:$B$58="〇")/ROW('(ア)【入力シート】「職務として受講する研修」 '!$A$9:$A$58),0),ROW(C45))),"")</f>
        <v/>
      </c>
      <c r="C51" s="110" t="str">
        <f t="shared" si="0"/>
        <v/>
      </c>
      <c r="D51" s="109" t="str">
        <f>IFERROR(INDEX('(ア)【入力シート】「職務として受講する研修」 '!E:E,1/LARGE(INDEX(('(ア)【入力シート】「職務として受講する研修」 '!$B$9:$B$58="〇")/ROW('(ア)【入力シート】「職務として受講する研修」 '!$A$9:$A$58),0),ROW(E45))),"")</f>
        <v/>
      </c>
      <c r="E51" s="109" t="str">
        <f>IFERROR(INDEX('(ア)【入力シート】「職務として受講する研修」 '!F:F,1/LARGE(INDEX(('(ア)【入力シート】「職務として受講する研修」 '!$B$9:$B$58="〇")/ROW('(ア)【入力シート】「職務として受講する研修」 '!$A$9:$A$58),0),ROW(F45))),"")</f>
        <v/>
      </c>
      <c r="F51" s="109" t="str">
        <f>IFERROR(INDEX('(ア)【入力シート】「職務として受講する研修」 '!G:G,1/LARGE(INDEX(('(ア)【入力シート】「職務として受講する研修」 '!$B$9:$B$58="〇")/ROW('(ア)【入力シート】「職務として受講する研修」 '!$A$9:$A$58),0),ROW(G45))),"")</f>
        <v/>
      </c>
      <c r="G51" s="109" t="str">
        <f>IFERROR(INDEX('(ア)【入力シート】「職務として受講する研修」 '!H:H,1/LARGE(INDEX(('(ア)【入力シート】「職務として受講する研修」 '!$B$9:$B$58="〇")/ROW('(ア)【入力シート】「職務として受講する研修」 '!$A$9:$A$58),0),ROW(H45))),"")</f>
        <v/>
      </c>
      <c r="H51" s="111" t="str">
        <f>IFERROR(INDEX('(ア)【入力シート】「職務として受講する研修」 '!I:I,1/LARGE(INDEX(('(ア)【入力シート】「職務として受講する研修」 '!$B$9:$B$58="〇")/ROW('(ア)【入力シート】「職務として受講する研修」 '!$A$9:$A$58),0),ROW(I45))),"")</f>
        <v/>
      </c>
      <c r="I51" s="91" t="str">
        <f>IFERROR(INDEX('(ア)【入力シート】「職務として受講する研修」 '!J:J,1/LARGE(INDEX(('(ア)【入力シート】「職務として受講する研修」 '!$B$9:$B$58="〇")/ROW('(ア)【入力シート】「職務として受講する研修」 '!$A$9:$A$58),0),ROW(J45))),"")</f>
        <v/>
      </c>
      <c r="J51" s="91" t="str">
        <f>IFERROR(INDEX('(ア)【入力シート】「職務として受講する研修」 '!K:K,1/LARGE(INDEX(('(ア)【入力シート】「職務として受講する研修」 '!$B$9:$B$58="〇")/ROW('(ア)【入力シート】「職務として受講する研修」 '!$A$9:$A$58),0),ROW(K45))),"")</f>
        <v/>
      </c>
      <c r="K51" s="92" t="str">
        <f>IFERROR(INDEX('(ア)【入力シート】「職務として受講する研修」 '!L:L,1/LARGE(INDEX(('(ア)【入力シート】「職務として受講する研修」 '!$B$9:$B$58="〇")/ROW('(ア)【入力シート】「職務として受講する研修」 '!$A$9:$A$58),0),ROW(L46))),"")</f>
        <v/>
      </c>
      <c r="L51" s="92" t="str">
        <f>IFERROR(INDEX('(ア)【入力シート】「職務として受講する研修」 '!M:M,1/LARGE(INDEX(('(ア)【入力シート】「職務として受講する研修」 '!$B$9:$B$58="〇")/ROW('(ア)【入力シート】「職務として受講する研修」 '!$A$9:$A$58),0),ROW(M46))),"")</f>
        <v/>
      </c>
      <c r="M51" s="92" t="str">
        <f>IFERROR(INDEX('(ア)【入力シート】「職務として受講する研修」 '!N:N,1/LARGE(INDEX(('(ア)【入力シート】「職務として受講する研修」 '!$B$9:$B$58="〇")/ROW('(ア)【入力シート】「職務として受講する研修」 '!$A$9:$A$58),0),ROW(N46))),"")</f>
        <v/>
      </c>
      <c r="N51" s="92" t="str">
        <f>IFERROR(INDEX('(ア)【入力シート】「職務として受講する研修」 '!O:O,1/LARGE(INDEX(('(ア)【入力シート】「職務として受講する研修」 '!$B$9:$B$58="〇")/ROW('(ア)【入力シート】「職務として受講する研修」 '!$A$9:$A$58),0),ROW(O46))),"")</f>
        <v/>
      </c>
      <c r="O51" s="92" t="str">
        <f>IFERROR(INDEX('(ア)【入力シート】「職務として受講する研修」 '!P:P,1/LARGE(INDEX(('(ア)【入力シート】「職務として受講する研修」 '!$B$9:$B$58="〇")/ROW('(ア)【入力シート】「職務として受講する研修」 '!$A$9:$A$58),0),ROW(P46))),"")</f>
        <v/>
      </c>
      <c r="P51" s="92" t="str">
        <f>IFERROR(INDEX('(ア)【入力シート】「職務として受講する研修」 '!Q:Q,1/LARGE(INDEX(('(ア)【入力シート】「職務として受講する研修」 '!$B$9:$B$58="〇")/ROW('(ア)【入力シート】「職務として受講する研修」 '!$A$9:$A$58),0),ROW(Q46))),"")</f>
        <v/>
      </c>
      <c r="Q51" s="92" t="str">
        <f>IFERROR(INDEX('(ア)【入力シート】「職務として受講する研修」 '!R:R,1/LARGE(INDEX(('(ア)【入力シート】「職務として受講する研修」 '!$B$9:$B$58="〇")/ROW('(ア)【入力シート】「職務として受講する研修」 '!$A$9:$A$58),0),ROW(R46))),"")</f>
        <v/>
      </c>
      <c r="R51" s="92" t="str">
        <f>IFERROR(INDEX('(ア)【入力シート】「職務として受講する研修」 '!S:S,1/LARGE(INDEX(('(ア)【入力シート】「職務として受講する研修」 '!$B$9:$B$58="〇")/ROW('(ア)【入力シート】「職務として受講する研修」 '!$A$9:$A$58),0),ROW(S46))),"")</f>
        <v/>
      </c>
      <c r="S51" s="92" t="str">
        <f>IFERROR(INDEX('(ア)【入力シート】「職務として受講する研修」 '!T:T,1/LARGE(INDEX(('(ア)【入力シート】「職務として受講する研修」 '!$B$9:$B$58="〇")/ROW('(ア)【入力シート】「職務として受講する研修」 '!$A$9:$A$58),0),ROW(T46))),"")</f>
        <v/>
      </c>
      <c r="T51" s="92" t="str">
        <f>IFERROR(INDEX('(ア)【入力シート】「職務として受講する研修」 '!U:U,1/LARGE(INDEX(('(ア)【入力シート】「職務として受講する研修」 '!$B$9:$B$58="〇")/ROW('(ア)【入力シート】「職務として受講する研修」 '!$A$9:$A$58),0),ROW(U46))),"")</f>
        <v/>
      </c>
      <c r="U51" s="92" t="str">
        <f>IFERROR(INDEX('(ア)【入力シート】「職務として受講する研修」 '!V:V,1/LARGE(INDEX(('(ア)【入力シート】「職務として受講する研修」 '!$B$9:$B$58="〇")/ROW('(ア)【入力シート】「職務として受講する研修」 '!$A$9:$A$58),0),ROW(V46))),"")</f>
        <v/>
      </c>
      <c r="V51" s="17" t="str">
        <f t="shared" si="13"/>
        <v/>
      </c>
      <c r="W51" s="17" t="str">
        <f t="shared" si="14"/>
        <v/>
      </c>
      <c r="X51" s="17" t="str">
        <f t="shared" si="15"/>
        <v/>
      </c>
      <c r="Y51" s="17" t="str">
        <f t="shared" si="16"/>
        <v/>
      </c>
      <c r="Z51" s="17" t="str">
        <f t="shared" si="17"/>
        <v/>
      </c>
      <c r="AA51" s="17" t="str">
        <f t="shared" si="18"/>
        <v/>
      </c>
      <c r="AB51" s="17" t="str">
        <f t="shared" si="19"/>
        <v/>
      </c>
      <c r="AC51" s="17" t="str">
        <f t="shared" si="20"/>
        <v/>
      </c>
      <c r="AD51" s="17" t="str">
        <f t="shared" si="21"/>
        <v/>
      </c>
      <c r="AE51" s="17" t="str">
        <f t="shared" si="22"/>
        <v/>
      </c>
      <c r="AF51" s="17" t="str">
        <f t="shared" si="23"/>
        <v/>
      </c>
      <c r="AG51" s="73" t="str">
        <f t="shared" si="12"/>
        <v/>
      </c>
    </row>
    <row r="52" spans="1:33" ht="94.9" customHeight="1">
      <c r="A52" s="108" t="str">
        <f>IFERROR(INDEX('(ア)【入力シート】「職務として受講する研修」 '!C:C,1/LARGE(INDEX(('(ア)【入力シート】「職務として受講する研修」 '!$B$9:$B$58="〇")/ROW('(ア)【入力シート】「職務として受講する研修」 '!$A$9:$A$58),0),ROW(B46))),"")</f>
        <v/>
      </c>
      <c r="B52" s="109" t="str">
        <f>IFERROR(INDEX('(ア)【入力シート】「職務として受講する研修」 '!D:D,1/LARGE(INDEX(('(ア)【入力シート】「職務として受講する研修」 '!$B$9:$B$58="〇")/ROW('(ア)【入力シート】「職務として受講する研修」 '!$A$9:$A$58),0),ROW(C46))),"")</f>
        <v/>
      </c>
      <c r="C52" s="110" t="str">
        <f t="shared" si="0"/>
        <v/>
      </c>
      <c r="D52" s="109" t="str">
        <f>IFERROR(INDEX('(ア)【入力シート】「職務として受講する研修」 '!E:E,1/LARGE(INDEX(('(ア)【入力シート】「職務として受講する研修」 '!$B$9:$B$58="〇")/ROW('(ア)【入力シート】「職務として受講する研修」 '!$A$9:$A$58),0),ROW(E46))),"")</f>
        <v/>
      </c>
      <c r="E52" s="109" t="str">
        <f>IFERROR(INDEX('(ア)【入力シート】「職務として受講する研修」 '!F:F,1/LARGE(INDEX(('(ア)【入力シート】「職務として受講する研修」 '!$B$9:$B$58="〇")/ROW('(ア)【入力シート】「職務として受講する研修」 '!$A$9:$A$58),0),ROW(F46))),"")</f>
        <v/>
      </c>
      <c r="F52" s="109" t="str">
        <f>IFERROR(INDEX('(ア)【入力シート】「職務として受講する研修」 '!G:G,1/LARGE(INDEX(('(ア)【入力シート】「職務として受講する研修」 '!$B$9:$B$58="〇")/ROW('(ア)【入力シート】「職務として受講する研修」 '!$A$9:$A$58),0),ROW(G46))),"")</f>
        <v/>
      </c>
      <c r="G52" s="109" t="str">
        <f>IFERROR(INDEX('(ア)【入力シート】「職務として受講する研修」 '!H:H,1/LARGE(INDEX(('(ア)【入力シート】「職務として受講する研修」 '!$B$9:$B$58="〇")/ROW('(ア)【入力シート】「職務として受講する研修」 '!$A$9:$A$58),0),ROW(H46))),"")</f>
        <v/>
      </c>
      <c r="H52" s="111" t="str">
        <f>IFERROR(INDEX('(ア)【入力シート】「職務として受講する研修」 '!I:I,1/LARGE(INDEX(('(ア)【入力シート】「職務として受講する研修」 '!$B$9:$B$58="〇")/ROW('(ア)【入力シート】「職務として受講する研修」 '!$A$9:$A$58),0),ROW(I46))),"")</f>
        <v/>
      </c>
      <c r="I52" s="91" t="str">
        <f>IFERROR(INDEX('(ア)【入力シート】「職務として受講する研修」 '!J:J,1/LARGE(INDEX(('(ア)【入力シート】「職務として受講する研修」 '!$B$9:$B$58="〇")/ROW('(ア)【入力シート】「職務として受講する研修」 '!$A$9:$A$58),0),ROW(J46))),"")</f>
        <v/>
      </c>
      <c r="J52" s="91" t="str">
        <f>IFERROR(INDEX('(ア)【入力シート】「職務として受講する研修」 '!K:K,1/LARGE(INDEX(('(ア)【入力シート】「職務として受講する研修」 '!$B$9:$B$58="〇")/ROW('(ア)【入力シート】「職務として受講する研修」 '!$A$9:$A$58),0),ROW(K46))),"")</f>
        <v/>
      </c>
      <c r="K52" s="92" t="str">
        <f>IFERROR(INDEX('(ア)【入力シート】「職務として受講する研修」 '!L:L,1/LARGE(INDEX(('(ア)【入力シート】「職務として受講する研修」 '!$B$9:$B$58="〇")/ROW('(ア)【入力シート】「職務として受講する研修」 '!$A$9:$A$58),0),ROW(L47))),"")</f>
        <v/>
      </c>
      <c r="L52" s="92" t="str">
        <f>IFERROR(INDEX('(ア)【入力シート】「職務として受講する研修」 '!M:M,1/LARGE(INDEX(('(ア)【入力シート】「職務として受講する研修」 '!$B$9:$B$58="〇")/ROW('(ア)【入力シート】「職務として受講する研修」 '!$A$9:$A$58),0),ROW(M47))),"")</f>
        <v/>
      </c>
      <c r="M52" s="92" t="str">
        <f>IFERROR(INDEX('(ア)【入力シート】「職務として受講する研修」 '!N:N,1/LARGE(INDEX(('(ア)【入力シート】「職務として受講する研修」 '!$B$9:$B$58="〇")/ROW('(ア)【入力シート】「職務として受講する研修」 '!$A$9:$A$58),0),ROW(N47))),"")</f>
        <v/>
      </c>
      <c r="N52" s="92" t="str">
        <f>IFERROR(INDEX('(ア)【入力シート】「職務として受講する研修」 '!O:O,1/LARGE(INDEX(('(ア)【入力シート】「職務として受講する研修」 '!$B$9:$B$58="〇")/ROW('(ア)【入力シート】「職務として受講する研修」 '!$A$9:$A$58),0),ROW(O47))),"")</f>
        <v/>
      </c>
      <c r="O52" s="92" t="str">
        <f>IFERROR(INDEX('(ア)【入力シート】「職務として受講する研修」 '!P:P,1/LARGE(INDEX(('(ア)【入力シート】「職務として受講する研修」 '!$B$9:$B$58="〇")/ROW('(ア)【入力シート】「職務として受講する研修」 '!$A$9:$A$58),0),ROW(P47))),"")</f>
        <v/>
      </c>
      <c r="P52" s="92" t="str">
        <f>IFERROR(INDEX('(ア)【入力シート】「職務として受講する研修」 '!Q:Q,1/LARGE(INDEX(('(ア)【入力シート】「職務として受講する研修」 '!$B$9:$B$58="〇")/ROW('(ア)【入力シート】「職務として受講する研修」 '!$A$9:$A$58),0),ROW(Q47))),"")</f>
        <v/>
      </c>
      <c r="Q52" s="92" t="str">
        <f>IFERROR(INDEX('(ア)【入力シート】「職務として受講する研修」 '!R:R,1/LARGE(INDEX(('(ア)【入力シート】「職務として受講する研修」 '!$B$9:$B$58="〇")/ROW('(ア)【入力シート】「職務として受講する研修」 '!$A$9:$A$58),0),ROW(R47))),"")</f>
        <v/>
      </c>
      <c r="R52" s="92" t="str">
        <f>IFERROR(INDEX('(ア)【入力シート】「職務として受講する研修」 '!S:S,1/LARGE(INDEX(('(ア)【入力シート】「職務として受講する研修」 '!$B$9:$B$58="〇")/ROW('(ア)【入力シート】「職務として受講する研修」 '!$A$9:$A$58),0),ROW(S47))),"")</f>
        <v/>
      </c>
      <c r="S52" s="92" t="str">
        <f>IFERROR(INDEX('(ア)【入力シート】「職務として受講する研修」 '!T:T,1/LARGE(INDEX(('(ア)【入力シート】「職務として受講する研修」 '!$B$9:$B$58="〇")/ROW('(ア)【入力シート】「職務として受講する研修」 '!$A$9:$A$58),0),ROW(T47))),"")</f>
        <v/>
      </c>
      <c r="T52" s="92" t="str">
        <f>IFERROR(INDEX('(ア)【入力シート】「職務として受講する研修」 '!U:U,1/LARGE(INDEX(('(ア)【入力シート】「職務として受講する研修」 '!$B$9:$B$58="〇")/ROW('(ア)【入力シート】「職務として受講する研修」 '!$A$9:$A$58),0),ROW(U47))),"")</f>
        <v/>
      </c>
      <c r="U52" s="92" t="str">
        <f>IFERROR(INDEX('(ア)【入力シート】「職務として受講する研修」 '!V:V,1/LARGE(INDEX(('(ア)【入力シート】「職務として受講する研修」 '!$B$9:$B$58="〇")/ROW('(ア)【入力シート】「職務として受講する研修」 '!$A$9:$A$58),0),ROW(V47))),"")</f>
        <v/>
      </c>
      <c r="V52" s="17" t="str">
        <f t="shared" si="13"/>
        <v/>
      </c>
      <c r="W52" s="17" t="str">
        <f t="shared" si="14"/>
        <v/>
      </c>
      <c r="X52" s="17" t="str">
        <f t="shared" si="15"/>
        <v/>
      </c>
      <c r="Y52" s="17" t="str">
        <f t="shared" si="16"/>
        <v/>
      </c>
      <c r="Z52" s="17" t="str">
        <f t="shared" si="17"/>
        <v/>
      </c>
      <c r="AA52" s="17" t="str">
        <f t="shared" si="18"/>
        <v/>
      </c>
      <c r="AB52" s="17" t="str">
        <f t="shared" si="19"/>
        <v/>
      </c>
      <c r="AC52" s="17" t="str">
        <f t="shared" si="20"/>
        <v/>
      </c>
      <c r="AD52" s="17" t="str">
        <f t="shared" si="21"/>
        <v/>
      </c>
      <c r="AE52" s="17" t="str">
        <f t="shared" si="22"/>
        <v/>
      </c>
      <c r="AF52" s="17" t="str">
        <f t="shared" si="23"/>
        <v/>
      </c>
      <c r="AG52" s="73" t="str">
        <f t="shared" si="12"/>
        <v/>
      </c>
    </row>
    <row r="53" spans="1:33" ht="94.9" customHeight="1">
      <c r="A53" s="108" t="str">
        <f>IFERROR(INDEX('(ア)【入力シート】「職務として受講する研修」 '!C:C,1/LARGE(INDEX(('(ア)【入力シート】「職務として受講する研修」 '!$B$9:$B$58="〇")/ROW('(ア)【入力シート】「職務として受講する研修」 '!$A$9:$A$58),0),ROW(B47))),"")</f>
        <v/>
      </c>
      <c r="B53" s="109" t="str">
        <f>IFERROR(INDEX('(ア)【入力シート】「職務として受講する研修」 '!D:D,1/LARGE(INDEX(('(ア)【入力シート】「職務として受講する研修」 '!$B$9:$B$58="〇")/ROW('(ア)【入力シート】「職務として受講する研修」 '!$A$9:$A$58),0),ROW(C47))),"")</f>
        <v/>
      </c>
      <c r="C53" s="110" t="str">
        <f t="shared" si="0"/>
        <v/>
      </c>
      <c r="D53" s="109" t="str">
        <f>IFERROR(INDEX('(ア)【入力シート】「職務として受講する研修」 '!E:E,1/LARGE(INDEX(('(ア)【入力シート】「職務として受講する研修」 '!$B$9:$B$58="〇")/ROW('(ア)【入力シート】「職務として受講する研修」 '!$A$9:$A$58),0),ROW(E47))),"")</f>
        <v/>
      </c>
      <c r="E53" s="109" t="str">
        <f>IFERROR(INDEX('(ア)【入力シート】「職務として受講する研修」 '!F:F,1/LARGE(INDEX(('(ア)【入力シート】「職務として受講する研修」 '!$B$9:$B$58="〇")/ROW('(ア)【入力シート】「職務として受講する研修」 '!$A$9:$A$58),0),ROW(F47))),"")</f>
        <v/>
      </c>
      <c r="F53" s="109" t="str">
        <f>IFERROR(INDEX('(ア)【入力シート】「職務として受講する研修」 '!G:G,1/LARGE(INDEX(('(ア)【入力シート】「職務として受講する研修」 '!$B$9:$B$58="〇")/ROW('(ア)【入力シート】「職務として受講する研修」 '!$A$9:$A$58),0),ROW(G47))),"")</f>
        <v/>
      </c>
      <c r="G53" s="109" t="str">
        <f>IFERROR(INDEX('(ア)【入力シート】「職務として受講する研修」 '!H:H,1/LARGE(INDEX(('(ア)【入力シート】「職務として受講する研修」 '!$B$9:$B$58="〇")/ROW('(ア)【入力シート】「職務として受講する研修」 '!$A$9:$A$58),0),ROW(H47))),"")</f>
        <v/>
      </c>
      <c r="H53" s="111" t="str">
        <f>IFERROR(INDEX('(ア)【入力シート】「職務として受講する研修」 '!I:I,1/LARGE(INDEX(('(ア)【入力シート】「職務として受講する研修」 '!$B$9:$B$58="〇")/ROW('(ア)【入力シート】「職務として受講する研修」 '!$A$9:$A$58),0),ROW(I47))),"")</f>
        <v/>
      </c>
      <c r="I53" s="91" t="str">
        <f>IFERROR(INDEX('(ア)【入力シート】「職務として受講する研修」 '!J:J,1/LARGE(INDEX(('(ア)【入力シート】「職務として受講する研修」 '!$B$9:$B$58="〇")/ROW('(ア)【入力シート】「職務として受講する研修」 '!$A$9:$A$58),0),ROW(J47))),"")</f>
        <v/>
      </c>
      <c r="J53" s="91" t="str">
        <f>IFERROR(INDEX('(ア)【入力シート】「職務として受講する研修」 '!K:K,1/LARGE(INDEX(('(ア)【入力シート】「職務として受講する研修」 '!$B$9:$B$58="〇")/ROW('(ア)【入力シート】「職務として受講する研修」 '!$A$9:$A$58),0),ROW(K47))),"")</f>
        <v/>
      </c>
      <c r="K53" s="92" t="str">
        <f>IFERROR(INDEX('(ア)【入力シート】「職務として受講する研修」 '!L:L,1/LARGE(INDEX(('(ア)【入力シート】「職務として受講する研修」 '!$B$9:$B$58="〇")/ROW('(ア)【入力シート】「職務として受講する研修」 '!$A$9:$A$58),0),ROW(L48))),"")</f>
        <v/>
      </c>
      <c r="L53" s="92" t="str">
        <f>IFERROR(INDEX('(ア)【入力シート】「職務として受講する研修」 '!M:M,1/LARGE(INDEX(('(ア)【入力シート】「職務として受講する研修」 '!$B$9:$B$58="〇")/ROW('(ア)【入力シート】「職務として受講する研修」 '!$A$9:$A$58),0),ROW(M48))),"")</f>
        <v/>
      </c>
      <c r="M53" s="92" t="str">
        <f>IFERROR(INDEX('(ア)【入力シート】「職務として受講する研修」 '!N:N,1/LARGE(INDEX(('(ア)【入力シート】「職務として受講する研修」 '!$B$9:$B$58="〇")/ROW('(ア)【入力シート】「職務として受講する研修」 '!$A$9:$A$58),0),ROW(N48))),"")</f>
        <v/>
      </c>
      <c r="N53" s="92" t="str">
        <f>IFERROR(INDEX('(ア)【入力シート】「職務として受講する研修」 '!O:O,1/LARGE(INDEX(('(ア)【入力シート】「職務として受講する研修」 '!$B$9:$B$58="〇")/ROW('(ア)【入力シート】「職務として受講する研修」 '!$A$9:$A$58),0),ROW(O48))),"")</f>
        <v/>
      </c>
      <c r="O53" s="92" t="str">
        <f>IFERROR(INDEX('(ア)【入力シート】「職務として受講する研修」 '!P:P,1/LARGE(INDEX(('(ア)【入力シート】「職務として受講する研修」 '!$B$9:$B$58="〇")/ROW('(ア)【入力シート】「職務として受講する研修」 '!$A$9:$A$58),0),ROW(P48))),"")</f>
        <v/>
      </c>
      <c r="P53" s="92" t="str">
        <f>IFERROR(INDEX('(ア)【入力シート】「職務として受講する研修」 '!Q:Q,1/LARGE(INDEX(('(ア)【入力シート】「職務として受講する研修」 '!$B$9:$B$58="〇")/ROW('(ア)【入力シート】「職務として受講する研修」 '!$A$9:$A$58),0),ROW(Q48))),"")</f>
        <v/>
      </c>
      <c r="Q53" s="92" t="str">
        <f>IFERROR(INDEX('(ア)【入力シート】「職務として受講する研修」 '!R:R,1/LARGE(INDEX(('(ア)【入力シート】「職務として受講する研修」 '!$B$9:$B$58="〇")/ROW('(ア)【入力シート】「職務として受講する研修」 '!$A$9:$A$58),0),ROW(R48))),"")</f>
        <v/>
      </c>
      <c r="R53" s="92" t="str">
        <f>IFERROR(INDEX('(ア)【入力シート】「職務として受講する研修」 '!S:S,1/LARGE(INDEX(('(ア)【入力シート】「職務として受講する研修」 '!$B$9:$B$58="〇")/ROW('(ア)【入力シート】「職務として受講する研修」 '!$A$9:$A$58),0),ROW(S48))),"")</f>
        <v/>
      </c>
      <c r="S53" s="92" t="str">
        <f>IFERROR(INDEX('(ア)【入力シート】「職務として受講する研修」 '!T:T,1/LARGE(INDEX(('(ア)【入力シート】「職務として受講する研修」 '!$B$9:$B$58="〇")/ROW('(ア)【入力シート】「職務として受講する研修」 '!$A$9:$A$58),0),ROW(T48))),"")</f>
        <v/>
      </c>
      <c r="T53" s="92" t="str">
        <f>IFERROR(INDEX('(ア)【入力シート】「職務として受講する研修」 '!U:U,1/LARGE(INDEX(('(ア)【入力シート】「職務として受講する研修」 '!$B$9:$B$58="〇")/ROW('(ア)【入力シート】「職務として受講する研修」 '!$A$9:$A$58),0),ROW(U48))),"")</f>
        <v/>
      </c>
      <c r="U53" s="92" t="str">
        <f>IFERROR(INDEX('(ア)【入力シート】「職務として受講する研修」 '!V:V,1/LARGE(INDEX(('(ア)【入力シート】「職務として受講する研修」 '!$B$9:$B$58="〇")/ROW('(ア)【入力シート】「職務として受講する研修」 '!$A$9:$A$58),0),ROW(V48))),"")</f>
        <v/>
      </c>
      <c r="V53" s="17" t="str">
        <f t="shared" si="13"/>
        <v/>
      </c>
      <c r="W53" s="17" t="str">
        <f t="shared" si="14"/>
        <v/>
      </c>
      <c r="X53" s="17" t="str">
        <f t="shared" si="15"/>
        <v/>
      </c>
      <c r="Y53" s="17" t="str">
        <f t="shared" si="16"/>
        <v/>
      </c>
      <c r="Z53" s="17" t="str">
        <f t="shared" si="17"/>
        <v/>
      </c>
      <c r="AA53" s="17" t="str">
        <f t="shared" si="18"/>
        <v/>
      </c>
      <c r="AB53" s="17" t="str">
        <f t="shared" si="19"/>
        <v/>
      </c>
      <c r="AC53" s="17" t="str">
        <f t="shared" si="20"/>
        <v/>
      </c>
      <c r="AD53" s="17" t="str">
        <f t="shared" si="21"/>
        <v/>
      </c>
      <c r="AE53" s="17" t="str">
        <f t="shared" si="22"/>
        <v/>
      </c>
      <c r="AF53" s="17" t="str">
        <f t="shared" si="23"/>
        <v/>
      </c>
      <c r="AG53" s="73" t="str">
        <f t="shared" si="12"/>
        <v/>
      </c>
    </row>
    <row r="54" spans="1:33" ht="94.9" customHeight="1">
      <c r="A54" s="108" t="str">
        <f>IFERROR(INDEX('(ア)【入力シート】「職務として受講する研修」 '!C:C,1/LARGE(INDEX(('(ア)【入力シート】「職務として受講する研修」 '!$B$9:$B$58="〇")/ROW('(ア)【入力シート】「職務として受講する研修」 '!$A$9:$A$58),0),ROW(B48))),"")</f>
        <v/>
      </c>
      <c r="B54" s="109" t="str">
        <f>IFERROR(INDEX('(ア)【入力シート】「職務として受講する研修」 '!D:D,1/LARGE(INDEX(('(ア)【入力シート】「職務として受講する研修」 '!$B$9:$B$58="〇")/ROW('(ア)【入力シート】「職務として受講する研修」 '!$A$9:$A$58),0),ROW(C48))),"")</f>
        <v/>
      </c>
      <c r="C54" s="110" t="str">
        <f t="shared" si="0"/>
        <v/>
      </c>
      <c r="D54" s="109" t="str">
        <f>IFERROR(INDEX('(ア)【入力シート】「職務として受講する研修」 '!E:E,1/LARGE(INDEX(('(ア)【入力シート】「職務として受講する研修」 '!$B$9:$B$58="〇")/ROW('(ア)【入力シート】「職務として受講する研修」 '!$A$9:$A$58),0),ROW(E48))),"")</f>
        <v/>
      </c>
      <c r="E54" s="109" t="str">
        <f>IFERROR(INDEX('(ア)【入力シート】「職務として受講する研修」 '!F:F,1/LARGE(INDEX(('(ア)【入力シート】「職務として受講する研修」 '!$B$9:$B$58="〇")/ROW('(ア)【入力シート】「職務として受講する研修」 '!$A$9:$A$58),0),ROW(F48))),"")</f>
        <v/>
      </c>
      <c r="F54" s="109" t="str">
        <f>IFERROR(INDEX('(ア)【入力シート】「職務として受講する研修」 '!G:G,1/LARGE(INDEX(('(ア)【入力シート】「職務として受講する研修」 '!$B$9:$B$58="〇")/ROW('(ア)【入力シート】「職務として受講する研修」 '!$A$9:$A$58),0),ROW(G48))),"")</f>
        <v/>
      </c>
      <c r="G54" s="109" t="str">
        <f>IFERROR(INDEX('(ア)【入力シート】「職務として受講する研修」 '!H:H,1/LARGE(INDEX(('(ア)【入力シート】「職務として受講する研修」 '!$B$9:$B$58="〇")/ROW('(ア)【入力シート】「職務として受講する研修」 '!$A$9:$A$58),0),ROW(H48))),"")</f>
        <v/>
      </c>
      <c r="H54" s="111" t="str">
        <f>IFERROR(INDEX('(ア)【入力シート】「職務として受講する研修」 '!I:I,1/LARGE(INDEX(('(ア)【入力シート】「職務として受講する研修」 '!$B$9:$B$58="〇")/ROW('(ア)【入力シート】「職務として受講する研修」 '!$A$9:$A$58),0),ROW(I48))),"")</f>
        <v/>
      </c>
      <c r="I54" s="91" t="str">
        <f>IFERROR(INDEX('(ア)【入力シート】「職務として受講する研修」 '!J:J,1/LARGE(INDEX(('(ア)【入力シート】「職務として受講する研修」 '!$B$9:$B$58="〇")/ROW('(ア)【入力シート】「職務として受講する研修」 '!$A$9:$A$58),0),ROW(J48))),"")</f>
        <v/>
      </c>
      <c r="J54" s="91" t="str">
        <f>IFERROR(INDEX('(ア)【入力シート】「職務として受講する研修」 '!K:K,1/LARGE(INDEX(('(ア)【入力シート】「職務として受講する研修」 '!$B$9:$B$58="〇")/ROW('(ア)【入力シート】「職務として受講する研修」 '!$A$9:$A$58),0),ROW(K48))),"")</f>
        <v/>
      </c>
      <c r="K54" s="92" t="str">
        <f>IFERROR(INDEX('(ア)【入力シート】「職務として受講する研修」 '!L:L,1/LARGE(INDEX(('(ア)【入力シート】「職務として受講する研修」 '!$B$9:$B$58="〇")/ROW('(ア)【入力シート】「職務として受講する研修」 '!$A$9:$A$58),0),ROW(L49))),"")</f>
        <v/>
      </c>
      <c r="L54" s="92" t="str">
        <f>IFERROR(INDEX('(ア)【入力シート】「職務として受講する研修」 '!M:M,1/LARGE(INDEX(('(ア)【入力シート】「職務として受講する研修」 '!$B$9:$B$58="〇")/ROW('(ア)【入力シート】「職務として受講する研修」 '!$A$9:$A$58),0),ROW(M49))),"")</f>
        <v/>
      </c>
      <c r="M54" s="92" t="str">
        <f>IFERROR(INDEX('(ア)【入力シート】「職務として受講する研修」 '!N:N,1/LARGE(INDEX(('(ア)【入力シート】「職務として受講する研修」 '!$B$9:$B$58="〇")/ROW('(ア)【入力シート】「職務として受講する研修」 '!$A$9:$A$58),0),ROW(N49))),"")</f>
        <v/>
      </c>
      <c r="N54" s="92" t="str">
        <f>IFERROR(INDEX('(ア)【入力シート】「職務として受講する研修」 '!O:O,1/LARGE(INDEX(('(ア)【入力シート】「職務として受講する研修」 '!$B$9:$B$58="〇")/ROW('(ア)【入力シート】「職務として受講する研修」 '!$A$9:$A$58),0),ROW(O49))),"")</f>
        <v/>
      </c>
      <c r="O54" s="92" t="str">
        <f>IFERROR(INDEX('(ア)【入力シート】「職務として受講する研修」 '!P:P,1/LARGE(INDEX(('(ア)【入力シート】「職務として受講する研修」 '!$B$9:$B$58="〇")/ROW('(ア)【入力シート】「職務として受講する研修」 '!$A$9:$A$58),0),ROW(P49))),"")</f>
        <v/>
      </c>
      <c r="P54" s="92" t="str">
        <f>IFERROR(INDEX('(ア)【入力シート】「職務として受講する研修」 '!Q:Q,1/LARGE(INDEX(('(ア)【入力シート】「職務として受講する研修」 '!$B$9:$B$58="〇")/ROW('(ア)【入力シート】「職務として受講する研修」 '!$A$9:$A$58),0),ROW(Q49))),"")</f>
        <v/>
      </c>
      <c r="Q54" s="92" t="str">
        <f>IFERROR(INDEX('(ア)【入力シート】「職務として受講する研修」 '!R:R,1/LARGE(INDEX(('(ア)【入力シート】「職務として受講する研修」 '!$B$9:$B$58="〇")/ROW('(ア)【入力シート】「職務として受講する研修」 '!$A$9:$A$58),0),ROW(R49))),"")</f>
        <v/>
      </c>
      <c r="R54" s="92" t="str">
        <f>IFERROR(INDEX('(ア)【入力シート】「職務として受講する研修」 '!S:S,1/LARGE(INDEX(('(ア)【入力シート】「職務として受講する研修」 '!$B$9:$B$58="〇")/ROW('(ア)【入力シート】「職務として受講する研修」 '!$A$9:$A$58),0),ROW(S49))),"")</f>
        <v/>
      </c>
      <c r="S54" s="92" t="str">
        <f>IFERROR(INDEX('(ア)【入力シート】「職務として受講する研修」 '!T:T,1/LARGE(INDEX(('(ア)【入力シート】「職務として受講する研修」 '!$B$9:$B$58="〇")/ROW('(ア)【入力シート】「職務として受講する研修」 '!$A$9:$A$58),0),ROW(T49))),"")</f>
        <v/>
      </c>
      <c r="T54" s="92" t="str">
        <f>IFERROR(INDEX('(ア)【入力シート】「職務として受講する研修」 '!U:U,1/LARGE(INDEX(('(ア)【入力シート】「職務として受講する研修」 '!$B$9:$B$58="〇")/ROW('(ア)【入力シート】「職務として受講する研修」 '!$A$9:$A$58),0),ROW(U49))),"")</f>
        <v/>
      </c>
      <c r="U54" s="92" t="str">
        <f>IFERROR(INDEX('(ア)【入力シート】「職務として受講する研修」 '!V:V,1/LARGE(INDEX(('(ア)【入力シート】「職務として受講する研修」 '!$B$9:$B$58="〇")/ROW('(ア)【入力シート】「職務として受講する研修」 '!$A$9:$A$58),0),ROW(V49))),"")</f>
        <v/>
      </c>
      <c r="V54" s="17" t="str">
        <f t="shared" si="13"/>
        <v/>
      </c>
      <c r="W54" s="17" t="str">
        <f t="shared" si="14"/>
        <v/>
      </c>
      <c r="X54" s="17" t="str">
        <f t="shared" si="15"/>
        <v/>
      </c>
      <c r="Y54" s="17" t="str">
        <f t="shared" si="16"/>
        <v/>
      </c>
      <c r="Z54" s="17" t="str">
        <f t="shared" si="17"/>
        <v/>
      </c>
      <c r="AA54" s="17" t="str">
        <f t="shared" si="18"/>
        <v/>
      </c>
      <c r="AB54" s="17" t="str">
        <f t="shared" si="19"/>
        <v/>
      </c>
      <c r="AC54" s="17" t="str">
        <f t="shared" si="20"/>
        <v/>
      </c>
      <c r="AD54" s="17" t="str">
        <f t="shared" si="21"/>
        <v/>
      </c>
      <c r="AE54" s="17" t="str">
        <f t="shared" si="22"/>
        <v/>
      </c>
      <c r="AF54" s="17" t="str">
        <f t="shared" si="23"/>
        <v/>
      </c>
      <c r="AG54" s="73" t="str">
        <f t="shared" si="12"/>
        <v/>
      </c>
    </row>
    <row r="55" spans="1:33" ht="94.9" customHeight="1">
      <c r="A55" s="108" t="str">
        <f>IFERROR(INDEX('(ア)【入力シート】「職務として受講する研修」 '!C:C,1/LARGE(INDEX(('(ア)【入力シート】「職務として受講する研修」 '!$B$9:$B$58="〇")/ROW('(ア)【入力シート】「職務として受講する研修」 '!$A$9:$A$58),0),ROW(B49))),"")</f>
        <v/>
      </c>
      <c r="B55" s="109" t="str">
        <f>IFERROR(INDEX('(ア)【入力シート】「職務として受講する研修」 '!D:D,1/LARGE(INDEX(('(ア)【入力シート】「職務として受講する研修」 '!$B$9:$B$58="〇")/ROW('(ア)【入力シート】「職務として受講する研修」 '!$A$9:$A$58),0),ROW(C49))),"")</f>
        <v/>
      </c>
      <c r="C55" s="110" t="str">
        <f t="shared" si="0"/>
        <v/>
      </c>
      <c r="D55" s="109" t="str">
        <f>IFERROR(INDEX('(ア)【入力シート】「職務として受講する研修」 '!E:E,1/LARGE(INDEX(('(ア)【入力シート】「職務として受講する研修」 '!$B$9:$B$58="〇")/ROW('(ア)【入力シート】「職務として受講する研修」 '!$A$9:$A$58),0),ROW(E49))),"")</f>
        <v/>
      </c>
      <c r="E55" s="109" t="str">
        <f>IFERROR(INDEX('(ア)【入力シート】「職務として受講する研修」 '!F:F,1/LARGE(INDEX(('(ア)【入力シート】「職務として受講する研修」 '!$B$9:$B$58="〇")/ROW('(ア)【入力シート】「職務として受講する研修」 '!$A$9:$A$58),0),ROW(F49))),"")</f>
        <v/>
      </c>
      <c r="F55" s="109" t="str">
        <f>IFERROR(INDEX('(ア)【入力シート】「職務として受講する研修」 '!G:G,1/LARGE(INDEX(('(ア)【入力シート】「職務として受講する研修」 '!$B$9:$B$58="〇")/ROW('(ア)【入力シート】「職務として受講する研修」 '!$A$9:$A$58),0),ROW(G49))),"")</f>
        <v/>
      </c>
      <c r="G55" s="109" t="str">
        <f>IFERROR(INDEX('(ア)【入力シート】「職務として受講する研修」 '!H:H,1/LARGE(INDEX(('(ア)【入力シート】「職務として受講する研修」 '!$B$9:$B$58="〇")/ROW('(ア)【入力シート】「職務として受講する研修」 '!$A$9:$A$58),0),ROW(H49))),"")</f>
        <v/>
      </c>
      <c r="H55" s="111" t="str">
        <f>IFERROR(INDEX('(ア)【入力シート】「職務として受講する研修」 '!I:I,1/LARGE(INDEX(('(ア)【入力シート】「職務として受講する研修」 '!$B$9:$B$58="〇")/ROW('(ア)【入力シート】「職務として受講する研修」 '!$A$9:$A$58),0),ROW(I49))),"")</f>
        <v/>
      </c>
      <c r="I55" s="91" t="str">
        <f>IFERROR(INDEX('(ア)【入力シート】「職務として受講する研修」 '!J:J,1/LARGE(INDEX(('(ア)【入力シート】「職務として受講する研修」 '!$B$9:$B$58="〇")/ROW('(ア)【入力シート】「職務として受講する研修」 '!$A$9:$A$58),0),ROW(J49))),"")</f>
        <v/>
      </c>
      <c r="J55" s="91" t="str">
        <f>IFERROR(INDEX('(ア)【入力シート】「職務として受講する研修」 '!K:K,1/LARGE(INDEX(('(ア)【入力シート】「職務として受講する研修」 '!$B$9:$B$58="〇")/ROW('(ア)【入力シート】「職務として受講する研修」 '!$A$9:$A$58),0),ROW(K49))),"")</f>
        <v/>
      </c>
      <c r="K55" s="92" t="str">
        <f>IFERROR(INDEX('(ア)【入力シート】「職務として受講する研修」 '!L:L,1/LARGE(INDEX(('(ア)【入力シート】「職務として受講する研修」 '!$B$9:$B$58="〇")/ROW('(ア)【入力シート】「職務として受講する研修」 '!$A$9:$A$58),0),ROW(L50))),"")</f>
        <v/>
      </c>
      <c r="L55" s="92" t="str">
        <f>IFERROR(INDEX('(ア)【入力シート】「職務として受講する研修」 '!M:M,1/LARGE(INDEX(('(ア)【入力シート】「職務として受講する研修」 '!$B$9:$B$58="〇")/ROW('(ア)【入力シート】「職務として受講する研修」 '!$A$9:$A$58),0),ROW(M50))),"")</f>
        <v/>
      </c>
      <c r="M55" s="92" t="str">
        <f>IFERROR(INDEX('(ア)【入力シート】「職務として受講する研修」 '!N:N,1/LARGE(INDEX(('(ア)【入力シート】「職務として受講する研修」 '!$B$9:$B$58="〇")/ROW('(ア)【入力シート】「職務として受講する研修」 '!$A$9:$A$58),0),ROW(N50))),"")</f>
        <v/>
      </c>
      <c r="N55" s="92" t="str">
        <f>IFERROR(INDEX('(ア)【入力シート】「職務として受講する研修」 '!O:O,1/LARGE(INDEX(('(ア)【入力シート】「職務として受講する研修」 '!$B$9:$B$58="〇")/ROW('(ア)【入力シート】「職務として受講する研修」 '!$A$9:$A$58),0),ROW(O50))),"")</f>
        <v/>
      </c>
      <c r="O55" s="92" t="str">
        <f>IFERROR(INDEX('(ア)【入力シート】「職務として受講する研修」 '!P:P,1/LARGE(INDEX(('(ア)【入力シート】「職務として受講する研修」 '!$B$9:$B$58="〇")/ROW('(ア)【入力シート】「職務として受講する研修」 '!$A$9:$A$58),0),ROW(P50))),"")</f>
        <v/>
      </c>
      <c r="P55" s="92" t="str">
        <f>IFERROR(INDEX('(ア)【入力シート】「職務として受講する研修」 '!Q:Q,1/LARGE(INDEX(('(ア)【入力シート】「職務として受講する研修」 '!$B$9:$B$58="〇")/ROW('(ア)【入力シート】「職務として受講する研修」 '!$A$9:$A$58),0),ROW(Q50))),"")</f>
        <v/>
      </c>
      <c r="Q55" s="92" t="str">
        <f>IFERROR(INDEX('(ア)【入力シート】「職務として受講する研修」 '!R:R,1/LARGE(INDEX(('(ア)【入力シート】「職務として受講する研修」 '!$B$9:$B$58="〇")/ROW('(ア)【入力シート】「職務として受講する研修」 '!$A$9:$A$58),0),ROW(R50))),"")</f>
        <v/>
      </c>
      <c r="R55" s="92" t="str">
        <f>IFERROR(INDEX('(ア)【入力シート】「職務として受講する研修」 '!S:S,1/LARGE(INDEX(('(ア)【入力シート】「職務として受講する研修」 '!$B$9:$B$58="〇")/ROW('(ア)【入力シート】「職務として受講する研修」 '!$A$9:$A$58),0),ROW(S50))),"")</f>
        <v/>
      </c>
      <c r="S55" s="92" t="str">
        <f>IFERROR(INDEX('(ア)【入力シート】「職務として受講する研修」 '!T:T,1/LARGE(INDEX(('(ア)【入力シート】「職務として受講する研修」 '!$B$9:$B$58="〇")/ROW('(ア)【入力シート】「職務として受講する研修」 '!$A$9:$A$58),0),ROW(T50))),"")</f>
        <v/>
      </c>
      <c r="T55" s="92" t="str">
        <f>IFERROR(INDEX('(ア)【入力シート】「職務として受講する研修」 '!U:U,1/LARGE(INDEX(('(ア)【入力シート】「職務として受講する研修」 '!$B$9:$B$58="〇")/ROW('(ア)【入力シート】「職務として受講する研修」 '!$A$9:$A$58),0),ROW(U50))),"")</f>
        <v/>
      </c>
      <c r="U55" s="92" t="str">
        <f>IFERROR(INDEX('(ア)【入力シート】「職務として受講する研修」 '!V:V,1/LARGE(INDEX(('(ア)【入力シート】「職務として受講する研修」 '!$B$9:$B$58="〇")/ROW('(ア)【入力シート】「職務として受講する研修」 '!$A$9:$A$58),0),ROW(V50))),"")</f>
        <v/>
      </c>
      <c r="V55" s="17" t="str">
        <f t="shared" si="13"/>
        <v/>
      </c>
      <c r="W55" s="17" t="str">
        <f t="shared" si="14"/>
        <v/>
      </c>
      <c r="X55" s="17" t="str">
        <f t="shared" si="15"/>
        <v/>
      </c>
      <c r="Y55" s="17" t="str">
        <f t="shared" si="16"/>
        <v/>
      </c>
      <c r="Z55" s="17" t="str">
        <f t="shared" si="17"/>
        <v/>
      </c>
      <c r="AA55" s="17" t="str">
        <f t="shared" si="18"/>
        <v/>
      </c>
      <c r="AB55" s="17" t="str">
        <f t="shared" si="19"/>
        <v/>
      </c>
      <c r="AC55" s="17" t="str">
        <f t="shared" si="20"/>
        <v/>
      </c>
      <c r="AD55" s="17" t="str">
        <f t="shared" si="21"/>
        <v/>
      </c>
      <c r="AE55" s="17" t="str">
        <f t="shared" si="22"/>
        <v/>
      </c>
      <c r="AF55" s="17" t="str">
        <f t="shared" si="23"/>
        <v/>
      </c>
      <c r="AG55" s="73" t="str">
        <f t="shared" si="12"/>
        <v/>
      </c>
    </row>
    <row r="56" spans="1:33" ht="94.9" customHeight="1">
      <c r="A56" s="108" t="str">
        <f>IFERROR(INDEX('(ア)【入力シート】「職務として受講する研修」 '!C:C,1/LARGE(INDEX(('(ア)【入力シート】「職務として受講する研修」 '!$B$9:$B$58="〇")/ROW('(ア)【入力シート】「職務として受講する研修」 '!$A$9:$A$58),0),ROW(B50))),"")</f>
        <v/>
      </c>
      <c r="B56" s="109" t="str">
        <f>IFERROR(INDEX('(ア)【入力シート】「職務として受講する研修」 '!D:D,1/LARGE(INDEX(('(ア)【入力シート】「職務として受講する研修」 '!$B$9:$B$58="〇")/ROW('(ア)【入力シート】「職務として受講する研修」 '!$A$9:$A$58),0),ROW(C50))),"")</f>
        <v/>
      </c>
      <c r="C56" s="110" t="str">
        <f t="shared" si="0"/>
        <v/>
      </c>
      <c r="D56" s="109" t="str">
        <f>IFERROR(INDEX('(ア)【入力シート】「職務として受講する研修」 '!E:E,1/LARGE(INDEX(('(ア)【入力シート】「職務として受講する研修」 '!$B$9:$B$58="〇")/ROW('(ア)【入力シート】「職務として受講する研修」 '!$A$9:$A$58),0),ROW(E50))),"")</f>
        <v/>
      </c>
      <c r="E56" s="109" t="str">
        <f>IFERROR(INDEX('(ア)【入力シート】「職務として受講する研修」 '!F:F,1/LARGE(INDEX(('(ア)【入力シート】「職務として受講する研修」 '!$B$9:$B$58="〇")/ROW('(ア)【入力シート】「職務として受講する研修」 '!$A$9:$A$58),0),ROW(F50))),"")</f>
        <v/>
      </c>
      <c r="F56" s="109" t="str">
        <f>IFERROR(INDEX('(ア)【入力シート】「職務として受講する研修」 '!G:G,1/LARGE(INDEX(('(ア)【入力シート】「職務として受講する研修」 '!$B$9:$B$58="〇")/ROW('(ア)【入力シート】「職務として受講する研修」 '!$A$9:$A$58),0),ROW(G50))),"")</f>
        <v/>
      </c>
      <c r="G56" s="109" t="str">
        <f>IFERROR(INDEX('(ア)【入力シート】「職務として受講する研修」 '!H:H,1/LARGE(INDEX(('(ア)【入力シート】「職務として受講する研修」 '!$B$9:$B$58="〇")/ROW('(ア)【入力シート】「職務として受講する研修」 '!$A$9:$A$58),0),ROW(H50))),"")</f>
        <v/>
      </c>
      <c r="H56" s="111" t="str">
        <f>IFERROR(INDEX('(ア)【入力シート】「職務として受講する研修」 '!I:I,1/LARGE(INDEX(('(ア)【入力シート】「職務として受講する研修」 '!$B$9:$B$58="〇")/ROW('(ア)【入力シート】「職務として受講する研修」 '!$A$9:$A$58),0),ROW(I50))),"")</f>
        <v/>
      </c>
      <c r="I56" s="91" t="str">
        <f>IFERROR(INDEX('(ア)【入力シート】「職務として受講する研修」 '!J:J,1/LARGE(INDEX(('(ア)【入力シート】「職務として受講する研修」 '!$B$9:$B$58="〇")/ROW('(ア)【入力シート】「職務として受講する研修」 '!$A$9:$A$58),0),ROW(J50))),"")</f>
        <v/>
      </c>
      <c r="J56" s="91" t="str">
        <f>IFERROR(INDEX('(ア)【入力シート】「職務として受講する研修」 '!K:K,1/LARGE(INDEX(('(ア)【入力シート】「職務として受講する研修」 '!$B$9:$B$58="〇")/ROW('(ア)【入力シート】「職務として受講する研修」 '!$A$9:$A$58),0),ROW(K50))),"")</f>
        <v/>
      </c>
      <c r="K56" s="92" t="str">
        <f>IFERROR(INDEX('(ア)【入力シート】「職務として受講する研修」 '!L:L,1/LARGE(INDEX(('(ア)【入力シート】「職務として受講する研修」 '!$B$9:$B$58="〇")/ROW('(ア)【入力シート】「職務として受講する研修」 '!$A$9:$A$58),0),ROW(L51))),"")</f>
        <v/>
      </c>
      <c r="L56" s="92" t="str">
        <f>IFERROR(INDEX('(ア)【入力シート】「職務として受講する研修」 '!M:M,1/LARGE(INDEX(('(ア)【入力シート】「職務として受講する研修」 '!$B$9:$B$58="〇")/ROW('(ア)【入力シート】「職務として受講する研修」 '!$A$9:$A$58),0),ROW(M51))),"")</f>
        <v/>
      </c>
      <c r="M56" s="92" t="str">
        <f>IFERROR(INDEX('(ア)【入力シート】「職務として受講する研修」 '!N:N,1/LARGE(INDEX(('(ア)【入力シート】「職務として受講する研修」 '!$B$9:$B$58="〇")/ROW('(ア)【入力シート】「職務として受講する研修」 '!$A$9:$A$58),0),ROW(N51))),"")</f>
        <v/>
      </c>
      <c r="N56" s="92" t="str">
        <f>IFERROR(INDEX('(ア)【入力シート】「職務として受講する研修」 '!O:O,1/LARGE(INDEX(('(ア)【入力シート】「職務として受講する研修」 '!$B$9:$B$58="〇")/ROW('(ア)【入力シート】「職務として受講する研修」 '!$A$9:$A$58),0),ROW(O51))),"")</f>
        <v/>
      </c>
      <c r="O56" s="92" t="str">
        <f>IFERROR(INDEX('(ア)【入力シート】「職務として受講する研修」 '!P:P,1/LARGE(INDEX(('(ア)【入力シート】「職務として受講する研修」 '!$B$9:$B$58="〇")/ROW('(ア)【入力シート】「職務として受講する研修」 '!$A$9:$A$58),0),ROW(P51))),"")</f>
        <v/>
      </c>
      <c r="P56" s="92" t="str">
        <f>IFERROR(INDEX('(ア)【入力シート】「職務として受講する研修」 '!Q:Q,1/LARGE(INDEX(('(ア)【入力シート】「職務として受講する研修」 '!$B$9:$B$58="〇")/ROW('(ア)【入力シート】「職務として受講する研修」 '!$A$9:$A$58),0),ROW(Q51))),"")</f>
        <v/>
      </c>
      <c r="Q56" s="92" t="str">
        <f>IFERROR(INDEX('(ア)【入力シート】「職務として受講する研修」 '!R:R,1/LARGE(INDEX(('(ア)【入力シート】「職務として受講する研修」 '!$B$9:$B$58="〇")/ROW('(ア)【入力シート】「職務として受講する研修」 '!$A$9:$A$58),0),ROW(R51))),"")</f>
        <v/>
      </c>
      <c r="R56" s="92" t="str">
        <f>IFERROR(INDEX('(ア)【入力シート】「職務として受講する研修」 '!S:S,1/LARGE(INDEX(('(ア)【入力シート】「職務として受講する研修」 '!$B$9:$B$58="〇")/ROW('(ア)【入力シート】「職務として受講する研修」 '!$A$9:$A$58),0),ROW(S51))),"")</f>
        <v/>
      </c>
      <c r="S56" s="92" t="str">
        <f>IFERROR(INDEX('(ア)【入力シート】「職務として受講する研修」 '!T:T,1/LARGE(INDEX(('(ア)【入力シート】「職務として受講する研修」 '!$B$9:$B$58="〇")/ROW('(ア)【入力シート】「職務として受講する研修」 '!$A$9:$A$58),0),ROW(T51))),"")</f>
        <v/>
      </c>
      <c r="T56" s="92" t="str">
        <f>IFERROR(INDEX('(ア)【入力シート】「職務として受講する研修」 '!U:U,1/LARGE(INDEX(('(ア)【入力シート】「職務として受講する研修」 '!$B$9:$B$58="〇")/ROW('(ア)【入力シート】「職務として受講する研修」 '!$A$9:$A$58),0),ROW(U51))),"")</f>
        <v/>
      </c>
      <c r="U56" s="92" t="str">
        <f>IFERROR(INDEX('(ア)【入力シート】「職務として受講する研修」 '!V:V,1/LARGE(INDEX(('(ア)【入力シート】「職務として受講する研修」 '!$B$9:$B$58="〇")/ROW('(ア)【入力シート】「職務として受講する研修」 '!$A$9:$A$58),0),ROW(V51))),"")</f>
        <v/>
      </c>
      <c r="V56" s="17" t="str">
        <f t="shared" si="13"/>
        <v/>
      </c>
      <c r="W56" s="17" t="str">
        <f t="shared" si="14"/>
        <v/>
      </c>
      <c r="X56" s="17" t="str">
        <f t="shared" si="15"/>
        <v/>
      </c>
      <c r="Y56" s="17" t="str">
        <f t="shared" si="16"/>
        <v/>
      </c>
      <c r="Z56" s="17" t="str">
        <f t="shared" si="17"/>
        <v/>
      </c>
      <c r="AA56" s="17" t="str">
        <f t="shared" si="18"/>
        <v/>
      </c>
      <c r="AB56" s="17" t="str">
        <f t="shared" si="19"/>
        <v/>
      </c>
      <c r="AC56" s="17" t="str">
        <f t="shared" si="20"/>
        <v/>
      </c>
      <c r="AD56" s="17" t="str">
        <f t="shared" si="21"/>
        <v/>
      </c>
      <c r="AE56" s="17" t="str">
        <f t="shared" si="22"/>
        <v/>
      </c>
      <c r="AF56" s="17" t="str">
        <f t="shared" si="23"/>
        <v/>
      </c>
      <c r="AG56" s="73" t="str">
        <f t="shared" si="12"/>
        <v/>
      </c>
    </row>
    <row r="57" spans="1:33" ht="94.9" customHeight="1">
      <c r="A57" s="108" t="str">
        <f>IFERROR(INDEX('(ア)【入力シート】「職務として受講する研修」 '!C:C,1/LARGE(INDEX(('(ア)【入力シート】「職務として受講する研修」 '!$B$9:$B$58="〇")/ROW('(ア)【入力シート】「職務として受講する研修」 '!$A$9:$A$58),0),ROW(B51))),"")</f>
        <v/>
      </c>
      <c r="B57" s="109" t="str">
        <f>IFERROR(INDEX('(ア)【入力シート】「職務として受講する研修」 '!D:D,1/LARGE(INDEX(('(ア)【入力シート】「職務として受講する研修」 '!$B$9:$B$58="〇")/ROW('(ア)【入力シート】「職務として受講する研修」 '!$A$9:$A$58),0),ROW(C51))),"")</f>
        <v/>
      </c>
      <c r="C57" s="110" t="str">
        <f t="shared" si="0"/>
        <v/>
      </c>
      <c r="D57" s="109" t="str">
        <f>IFERROR(INDEX('(ア)【入力シート】「職務として受講する研修」 '!E:E,1/LARGE(INDEX(('(ア)【入力シート】「職務として受講する研修」 '!$B$9:$B$58="〇")/ROW('(ア)【入力シート】「職務として受講する研修」 '!$A$9:$A$58),0),ROW(E51))),"")</f>
        <v/>
      </c>
      <c r="E57" s="109" t="str">
        <f>IFERROR(INDEX('(ア)【入力シート】「職務として受講する研修」 '!F:F,1/LARGE(INDEX(('(ア)【入力シート】「職務として受講する研修」 '!$B$9:$B$58="〇")/ROW('(ア)【入力シート】「職務として受講する研修」 '!$A$9:$A$58),0),ROW(F51))),"")</f>
        <v/>
      </c>
      <c r="F57" s="109" t="str">
        <f>IFERROR(INDEX('(ア)【入力シート】「職務として受講する研修」 '!G:G,1/LARGE(INDEX(('(ア)【入力シート】「職務として受講する研修」 '!$B$9:$B$58="〇")/ROW('(ア)【入力シート】「職務として受講する研修」 '!$A$9:$A$58),0),ROW(G51))),"")</f>
        <v/>
      </c>
      <c r="G57" s="109" t="str">
        <f>IFERROR(INDEX('(ア)【入力シート】「職務として受講する研修」 '!H:H,1/LARGE(INDEX(('(ア)【入力シート】「職務として受講する研修」 '!$B$9:$B$58="〇")/ROW('(ア)【入力シート】「職務として受講する研修」 '!$A$9:$A$58),0),ROW(H51))),"")</f>
        <v/>
      </c>
      <c r="H57" s="111" t="str">
        <f>IFERROR(INDEX('(ア)【入力シート】「職務として受講する研修」 '!I:I,1/LARGE(INDEX(('(ア)【入力シート】「職務として受講する研修」 '!$B$9:$B$58="〇")/ROW('(ア)【入力シート】「職務として受講する研修」 '!$A$9:$A$58),0),ROW(I51))),"")</f>
        <v/>
      </c>
      <c r="I57" s="91" t="str">
        <f>IFERROR(INDEX('(ア)【入力シート】「職務として受講する研修」 '!J:J,1/LARGE(INDEX(('(ア)【入力シート】「職務として受講する研修」 '!$B$9:$B$58="〇")/ROW('(ア)【入力シート】「職務として受講する研修」 '!$A$9:$A$58),0),ROW(J51))),"")</f>
        <v/>
      </c>
      <c r="J57" s="91" t="str">
        <f>IFERROR(INDEX('(ア)【入力シート】「職務として受講する研修」 '!K:K,1/LARGE(INDEX(('(ア)【入力シート】「職務として受講する研修」 '!$B$9:$B$58="〇")/ROW('(ア)【入力シート】「職務として受講する研修」 '!$A$9:$A$58),0),ROW(K51))),"")</f>
        <v/>
      </c>
      <c r="K57" s="92" t="str">
        <f>IFERROR(INDEX('(ア)【入力シート】「職務として受講する研修」 '!L:L,1/LARGE(INDEX(('(ア)【入力シート】「職務として受講する研修」 '!$B$9:$B$58="〇")/ROW('(ア)【入力シート】「職務として受講する研修」 '!$A$9:$A$58),0),ROW(L52))),"")</f>
        <v/>
      </c>
      <c r="L57" s="92" t="str">
        <f>IFERROR(INDEX('(ア)【入力シート】「職務として受講する研修」 '!M:M,1/LARGE(INDEX(('(ア)【入力シート】「職務として受講する研修」 '!$B$9:$B$58="〇")/ROW('(ア)【入力シート】「職務として受講する研修」 '!$A$9:$A$58),0),ROW(M52))),"")</f>
        <v/>
      </c>
      <c r="M57" s="92" t="str">
        <f>IFERROR(INDEX('(ア)【入力シート】「職務として受講する研修」 '!N:N,1/LARGE(INDEX(('(ア)【入力シート】「職務として受講する研修」 '!$B$9:$B$58="〇")/ROW('(ア)【入力シート】「職務として受講する研修」 '!$A$9:$A$58),0),ROW(N52))),"")</f>
        <v/>
      </c>
      <c r="N57" s="92" t="str">
        <f>IFERROR(INDEX('(ア)【入力シート】「職務として受講する研修」 '!O:O,1/LARGE(INDEX(('(ア)【入力シート】「職務として受講する研修」 '!$B$9:$B$58="〇")/ROW('(ア)【入力シート】「職務として受講する研修」 '!$A$9:$A$58),0),ROW(O52))),"")</f>
        <v/>
      </c>
      <c r="O57" s="92" t="str">
        <f>IFERROR(INDEX('(ア)【入力シート】「職務として受講する研修」 '!P:P,1/LARGE(INDEX(('(ア)【入力シート】「職務として受講する研修」 '!$B$9:$B$58="〇")/ROW('(ア)【入力シート】「職務として受講する研修」 '!$A$9:$A$58),0),ROW(P52))),"")</f>
        <v/>
      </c>
      <c r="P57" s="92" t="str">
        <f>IFERROR(INDEX('(ア)【入力シート】「職務として受講する研修」 '!Q:Q,1/LARGE(INDEX(('(ア)【入力シート】「職務として受講する研修」 '!$B$9:$B$58="〇")/ROW('(ア)【入力シート】「職務として受講する研修」 '!$A$9:$A$58),0),ROW(Q52))),"")</f>
        <v/>
      </c>
      <c r="Q57" s="92" t="str">
        <f>IFERROR(INDEX('(ア)【入力シート】「職務として受講する研修」 '!R:R,1/LARGE(INDEX(('(ア)【入力シート】「職務として受講する研修」 '!$B$9:$B$58="〇")/ROW('(ア)【入力シート】「職務として受講する研修」 '!$A$9:$A$58),0),ROW(R52))),"")</f>
        <v/>
      </c>
      <c r="R57" s="92" t="str">
        <f>IFERROR(INDEX('(ア)【入力シート】「職務として受講する研修」 '!S:S,1/LARGE(INDEX(('(ア)【入力シート】「職務として受講する研修」 '!$B$9:$B$58="〇")/ROW('(ア)【入力シート】「職務として受講する研修」 '!$A$9:$A$58),0),ROW(S52))),"")</f>
        <v/>
      </c>
      <c r="S57" s="92" t="str">
        <f>IFERROR(INDEX('(ア)【入力シート】「職務として受講する研修」 '!T:T,1/LARGE(INDEX(('(ア)【入力シート】「職務として受講する研修」 '!$B$9:$B$58="〇")/ROW('(ア)【入力シート】「職務として受講する研修」 '!$A$9:$A$58),0),ROW(T52))),"")</f>
        <v/>
      </c>
      <c r="T57" s="92" t="str">
        <f>IFERROR(INDEX('(ア)【入力シート】「職務として受講する研修」 '!U:U,1/LARGE(INDEX(('(ア)【入力シート】「職務として受講する研修」 '!$B$9:$B$58="〇")/ROW('(ア)【入力シート】「職務として受講する研修」 '!$A$9:$A$58),0),ROW(U52))),"")</f>
        <v/>
      </c>
      <c r="U57" s="92" t="str">
        <f>IFERROR(INDEX('(ア)【入力シート】「職務として受講する研修」 '!V:V,1/LARGE(INDEX(('(ア)【入力シート】「職務として受講する研修」 '!$B$9:$B$58="〇")/ROW('(ア)【入力シート】「職務として受講する研修」 '!$A$9:$A$58),0),ROW(V52))),"")</f>
        <v/>
      </c>
      <c r="V57" s="17" t="str">
        <f t="shared" si="13"/>
        <v/>
      </c>
      <c r="W57" s="17" t="str">
        <f t="shared" si="14"/>
        <v/>
      </c>
      <c r="X57" s="17" t="str">
        <f t="shared" si="15"/>
        <v/>
      </c>
      <c r="Y57" s="17" t="str">
        <f t="shared" si="16"/>
        <v/>
      </c>
      <c r="Z57" s="17" t="str">
        <f t="shared" si="17"/>
        <v/>
      </c>
      <c r="AA57" s="17" t="str">
        <f t="shared" si="18"/>
        <v/>
      </c>
      <c r="AB57" s="17" t="str">
        <f t="shared" si="19"/>
        <v/>
      </c>
      <c r="AC57" s="17" t="str">
        <f t="shared" si="20"/>
        <v/>
      </c>
      <c r="AD57" s="17" t="str">
        <f t="shared" si="21"/>
        <v/>
      </c>
      <c r="AE57" s="17" t="str">
        <f t="shared" si="22"/>
        <v/>
      </c>
      <c r="AF57" s="17" t="str">
        <f t="shared" si="23"/>
        <v/>
      </c>
      <c r="AG57" s="73" t="str">
        <f t="shared" si="12"/>
        <v/>
      </c>
    </row>
    <row r="58" spans="1:33" ht="94.9" customHeight="1">
      <c r="A58" s="108" t="str">
        <f>IFERROR(INDEX('(ア)【入力シート】「職務として受講する研修」 '!C:C,1/LARGE(INDEX(('(ア)【入力シート】「職務として受講する研修」 '!$B$9:$B$58="〇")/ROW('(ア)【入力シート】「職務として受講する研修」 '!$A$9:$A$58),0),ROW(B52))),"")</f>
        <v/>
      </c>
      <c r="B58" s="109" t="str">
        <f>IFERROR(INDEX('(ア)【入力シート】「職務として受講する研修」 '!D:D,1/LARGE(INDEX(('(ア)【入力シート】「職務として受講する研修」 '!$B$9:$B$58="〇")/ROW('(ア)【入力シート】「職務として受講する研修」 '!$A$9:$A$58),0),ROW(C52))),"")</f>
        <v/>
      </c>
      <c r="C58" s="110" t="str">
        <f t="shared" si="0"/>
        <v/>
      </c>
      <c r="D58" s="109" t="str">
        <f>IFERROR(INDEX('(ア)【入力シート】「職務として受講する研修」 '!E:E,1/LARGE(INDEX(('(ア)【入力シート】「職務として受講する研修」 '!$B$9:$B$58="〇")/ROW('(ア)【入力シート】「職務として受講する研修」 '!$A$9:$A$58),0),ROW(E52))),"")</f>
        <v/>
      </c>
      <c r="E58" s="109" t="str">
        <f>IFERROR(INDEX('(ア)【入力シート】「職務として受講する研修」 '!F:F,1/LARGE(INDEX(('(ア)【入力シート】「職務として受講する研修」 '!$B$9:$B$58="〇")/ROW('(ア)【入力シート】「職務として受講する研修」 '!$A$9:$A$58),0),ROW(F52))),"")</f>
        <v/>
      </c>
      <c r="F58" s="109" t="str">
        <f>IFERROR(INDEX('(ア)【入力シート】「職務として受講する研修」 '!G:G,1/LARGE(INDEX(('(ア)【入力シート】「職務として受講する研修」 '!$B$9:$B$58="〇")/ROW('(ア)【入力シート】「職務として受講する研修」 '!$A$9:$A$58),0),ROW(G52))),"")</f>
        <v/>
      </c>
      <c r="G58" s="109" t="str">
        <f>IFERROR(INDEX('(ア)【入力シート】「職務として受講する研修」 '!H:H,1/LARGE(INDEX(('(ア)【入力シート】「職務として受講する研修」 '!$B$9:$B$58="〇")/ROW('(ア)【入力シート】「職務として受講する研修」 '!$A$9:$A$58),0),ROW(H52))),"")</f>
        <v/>
      </c>
      <c r="H58" s="111" t="str">
        <f>IFERROR(INDEX('(ア)【入力シート】「職務として受講する研修」 '!I:I,1/LARGE(INDEX(('(ア)【入力シート】「職務として受講する研修」 '!$B$9:$B$58="〇")/ROW('(ア)【入力シート】「職務として受講する研修」 '!$A$9:$A$58),0),ROW(I52))),"")</f>
        <v/>
      </c>
      <c r="I58" s="91" t="str">
        <f>IFERROR(INDEX('(ア)【入力シート】「職務として受講する研修」 '!J:J,1/LARGE(INDEX(('(ア)【入力シート】「職務として受講する研修」 '!$B$9:$B$58="〇")/ROW('(ア)【入力シート】「職務として受講する研修」 '!$A$9:$A$58),0),ROW(J52))),"")</f>
        <v/>
      </c>
      <c r="J58" s="91" t="str">
        <f>IFERROR(INDEX('(ア)【入力シート】「職務として受講する研修」 '!K:K,1/LARGE(INDEX(('(ア)【入力シート】「職務として受講する研修」 '!$B$9:$B$58="〇")/ROW('(ア)【入力シート】「職務として受講する研修」 '!$A$9:$A$58),0),ROW(K52))),"")</f>
        <v/>
      </c>
      <c r="K58" s="92" t="str">
        <f>IFERROR(INDEX('(ア)【入力シート】「職務として受講する研修」 '!L:L,1/LARGE(INDEX(('(ア)【入力シート】「職務として受講する研修」 '!$B$9:$B$58="〇")/ROW('(ア)【入力シート】「職務として受講する研修」 '!$A$9:$A$58),0),ROW(L53))),"")</f>
        <v/>
      </c>
      <c r="L58" s="92" t="str">
        <f>IFERROR(INDEX('(ア)【入力シート】「職務として受講する研修」 '!M:M,1/LARGE(INDEX(('(ア)【入力シート】「職務として受講する研修」 '!$B$9:$B$58="〇")/ROW('(ア)【入力シート】「職務として受講する研修」 '!$A$9:$A$58),0),ROW(M53))),"")</f>
        <v/>
      </c>
      <c r="M58" s="92" t="str">
        <f>IFERROR(INDEX('(ア)【入力シート】「職務として受講する研修」 '!N:N,1/LARGE(INDEX(('(ア)【入力シート】「職務として受講する研修」 '!$B$9:$B$58="〇")/ROW('(ア)【入力シート】「職務として受講する研修」 '!$A$9:$A$58),0),ROW(N53))),"")</f>
        <v/>
      </c>
      <c r="N58" s="92" t="str">
        <f>IFERROR(INDEX('(ア)【入力シート】「職務として受講する研修」 '!O:O,1/LARGE(INDEX(('(ア)【入力シート】「職務として受講する研修」 '!$B$9:$B$58="〇")/ROW('(ア)【入力シート】「職務として受講する研修」 '!$A$9:$A$58),0),ROW(O53))),"")</f>
        <v/>
      </c>
      <c r="O58" s="92" t="str">
        <f>IFERROR(INDEX('(ア)【入力シート】「職務として受講する研修」 '!P:P,1/LARGE(INDEX(('(ア)【入力シート】「職務として受講する研修」 '!$B$9:$B$58="〇")/ROW('(ア)【入力シート】「職務として受講する研修」 '!$A$9:$A$58),0),ROW(P53))),"")</f>
        <v/>
      </c>
      <c r="P58" s="92" t="str">
        <f>IFERROR(INDEX('(ア)【入力シート】「職務として受講する研修」 '!Q:Q,1/LARGE(INDEX(('(ア)【入力シート】「職務として受講する研修」 '!$B$9:$B$58="〇")/ROW('(ア)【入力シート】「職務として受講する研修」 '!$A$9:$A$58),0),ROW(Q53))),"")</f>
        <v/>
      </c>
      <c r="Q58" s="92" t="str">
        <f>IFERROR(INDEX('(ア)【入力シート】「職務として受講する研修」 '!R:R,1/LARGE(INDEX(('(ア)【入力シート】「職務として受講する研修」 '!$B$9:$B$58="〇")/ROW('(ア)【入力シート】「職務として受講する研修」 '!$A$9:$A$58),0),ROW(R53))),"")</f>
        <v/>
      </c>
      <c r="R58" s="92" t="str">
        <f>IFERROR(INDEX('(ア)【入力シート】「職務として受講する研修」 '!S:S,1/LARGE(INDEX(('(ア)【入力シート】「職務として受講する研修」 '!$B$9:$B$58="〇")/ROW('(ア)【入力シート】「職務として受講する研修」 '!$A$9:$A$58),0),ROW(S53))),"")</f>
        <v/>
      </c>
      <c r="S58" s="92" t="str">
        <f>IFERROR(INDEX('(ア)【入力シート】「職務として受講する研修」 '!T:T,1/LARGE(INDEX(('(ア)【入力シート】「職務として受講する研修」 '!$B$9:$B$58="〇")/ROW('(ア)【入力シート】「職務として受講する研修」 '!$A$9:$A$58),0),ROW(T53))),"")</f>
        <v/>
      </c>
      <c r="T58" s="92" t="str">
        <f>IFERROR(INDEX('(ア)【入力シート】「職務として受講する研修」 '!U:U,1/LARGE(INDEX(('(ア)【入力シート】「職務として受講する研修」 '!$B$9:$B$58="〇")/ROW('(ア)【入力シート】「職務として受講する研修」 '!$A$9:$A$58),0),ROW(U53))),"")</f>
        <v/>
      </c>
      <c r="U58" s="92" t="str">
        <f>IFERROR(INDEX('(ア)【入力シート】「職務として受講する研修」 '!V:V,1/LARGE(INDEX(('(ア)【入力シート】「職務として受講する研修」 '!$B$9:$B$58="〇")/ROW('(ア)【入力シート】「職務として受講する研修」 '!$A$9:$A$58),0),ROW(V53))),"")</f>
        <v/>
      </c>
      <c r="V58" s="17" t="str">
        <f t="shared" si="13"/>
        <v/>
      </c>
      <c r="W58" s="17" t="str">
        <f t="shared" si="14"/>
        <v/>
      </c>
      <c r="X58" s="17" t="str">
        <f t="shared" si="15"/>
        <v/>
      </c>
      <c r="Y58" s="17" t="str">
        <f t="shared" si="16"/>
        <v/>
      </c>
      <c r="Z58" s="17" t="str">
        <f t="shared" si="17"/>
        <v/>
      </c>
      <c r="AA58" s="17" t="str">
        <f t="shared" si="18"/>
        <v/>
      </c>
      <c r="AB58" s="17" t="str">
        <f t="shared" si="19"/>
        <v/>
      </c>
      <c r="AC58" s="17" t="str">
        <f t="shared" si="20"/>
        <v/>
      </c>
      <c r="AD58" s="17" t="str">
        <f t="shared" si="21"/>
        <v/>
      </c>
      <c r="AE58" s="17" t="str">
        <f t="shared" si="22"/>
        <v/>
      </c>
      <c r="AF58" s="17" t="str">
        <f t="shared" si="23"/>
        <v/>
      </c>
      <c r="AG58" s="73" t="str">
        <f t="shared" si="12"/>
        <v/>
      </c>
    </row>
    <row r="59" spans="1:33" ht="94.9" customHeight="1">
      <c r="A59" s="108" t="str">
        <f>IFERROR(INDEX('(ア)【入力シート】「職務として受講する研修」 '!C:C,1/LARGE(INDEX(('(ア)【入力シート】「職務として受講する研修」 '!$B$9:$B$58="〇")/ROW('(ア)【入力シート】「職務として受講する研修」 '!$A$9:$A$58),0),ROW(B53))),"")</f>
        <v/>
      </c>
      <c r="B59" s="109" t="str">
        <f>IFERROR(INDEX('(ア)【入力シート】「職務として受講する研修」 '!D:D,1/LARGE(INDEX(('(ア)【入力シート】「職務として受講する研修」 '!$B$9:$B$58="〇")/ROW('(ア)【入力シート】「職務として受講する研修」 '!$A$9:$A$58),0),ROW(C53))),"")</f>
        <v/>
      </c>
      <c r="C59" s="110" t="str">
        <f t="shared" si="0"/>
        <v/>
      </c>
      <c r="D59" s="109" t="str">
        <f>IFERROR(INDEX('(ア)【入力シート】「職務として受講する研修」 '!E:E,1/LARGE(INDEX(('(ア)【入力シート】「職務として受講する研修」 '!$B$9:$B$58="〇")/ROW('(ア)【入力シート】「職務として受講する研修」 '!$A$9:$A$58),0),ROW(E53))),"")</f>
        <v/>
      </c>
      <c r="E59" s="109" t="str">
        <f>IFERROR(INDEX('(ア)【入力シート】「職務として受講する研修」 '!F:F,1/LARGE(INDEX(('(ア)【入力シート】「職務として受講する研修」 '!$B$9:$B$58="〇")/ROW('(ア)【入力シート】「職務として受講する研修」 '!$A$9:$A$58),0),ROW(F53))),"")</f>
        <v/>
      </c>
      <c r="F59" s="109" t="str">
        <f>IFERROR(INDEX('(ア)【入力シート】「職務として受講する研修」 '!G:G,1/LARGE(INDEX(('(ア)【入力シート】「職務として受講する研修」 '!$B$9:$B$58="〇")/ROW('(ア)【入力シート】「職務として受講する研修」 '!$A$9:$A$58),0),ROW(G53))),"")</f>
        <v/>
      </c>
      <c r="G59" s="109" t="str">
        <f>IFERROR(INDEX('(ア)【入力シート】「職務として受講する研修」 '!H:H,1/LARGE(INDEX(('(ア)【入力シート】「職務として受講する研修」 '!$B$9:$B$58="〇")/ROW('(ア)【入力シート】「職務として受講する研修」 '!$A$9:$A$58),0),ROW(H53))),"")</f>
        <v/>
      </c>
      <c r="H59" s="111" t="str">
        <f>IFERROR(INDEX('(ア)【入力シート】「職務として受講する研修」 '!I:I,1/LARGE(INDEX(('(ア)【入力シート】「職務として受講する研修」 '!$B$9:$B$58="〇")/ROW('(ア)【入力シート】「職務として受講する研修」 '!$A$9:$A$58),0),ROW(I53))),"")</f>
        <v/>
      </c>
      <c r="I59" s="91" t="str">
        <f>IFERROR(INDEX('(ア)【入力シート】「職務として受講する研修」 '!J:J,1/LARGE(INDEX(('(ア)【入力シート】「職務として受講する研修」 '!$B$9:$B$58="〇")/ROW('(ア)【入力シート】「職務として受講する研修」 '!$A$9:$A$58),0),ROW(J53))),"")</f>
        <v/>
      </c>
      <c r="J59" s="91" t="str">
        <f>IFERROR(INDEX('(ア)【入力シート】「職務として受講する研修」 '!K:K,1/LARGE(INDEX(('(ア)【入力シート】「職務として受講する研修」 '!$B$9:$B$58="〇")/ROW('(ア)【入力シート】「職務として受講する研修」 '!$A$9:$A$58),0),ROW(K53))),"")</f>
        <v/>
      </c>
      <c r="K59" s="92" t="str">
        <f>IFERROR(INDEX('(ア)【入力シート】「職務として受講する研修」 '!L:L,1/LARGE(INDEX(('(ア)【入力シート】「職務として受講する研修」 '!$B$9:$B$58="〇")/ROW('(ア)【入力シート】「職務として受講する研修」 '!$A$9:$A$58),0),ROW(L54))),"")</f>
        <v/>
      </c>
      <c r="L59" s="92" t="str">
        <f>IFERROR(INDEX('(ア)【入力シート】「職務として受講する研修」 '!M:M,1/LARGE(INDEX(('(ア)【入力シート】「職務として受講する研修」 '!$B$9:$B$58="〇")/ROW('(ア)【入力シート】「職務として受講する研修」 '!$A$9:$A$58),0),ROW(M54))),"")</f>
        <v/>
      </c>
      <c r="M59" s="92" t="str">
        <f>IFERROR(INDEX('(ア)【入力シート】「職務として受講する研修」 '!N:N,1/LARGE(INDEX(('(ア)【入力シート】「職務として受講する研修」 '!$B$9:$B$58="〇")/ROW('(ア)【入力シート】「職務として受講する研修」 '!$A$9:$A$58),0),ROW(N54))),"")</f>
        <v/>
      </c>
      <c r="N59" s="92" t="str">
        <f>IFERROR(INDEX('(ア)【入力シート】「職務として受講する研修」 '!O:O,1/LARGE(INDEX(('(ア)【入力シート】「職務として受講する研修」 '!$B$9:$B$58="〇")/ROW('(ア)【入力シート】「職務として受講する研修」 '!$A$9:$A$58),0),ROW(O54))),"")</f>
        <v/>
      </c>
      <c r="O59" s="92" t="str">
        <f>IFERROR(INDEX('(ア)【入力シート】「職務として受講する研修」 '!P:P,1/LARGE(INDEX(('(ア)【入力シート】「職務として受講する研修」 '!$B$9:$B$58="〇")/ROW('(ア)【入力シート】「職務として受講する研修」 '!$A$9:$A$58),0),ROW(P54))),"")</f>
        <v/>
      </c>
      <c r="P59" s="92" t="str">
        <f>IFERROR(INDEX('(ア)【入力シート】「職務として受講する研修」 '!Q:Q,1/LARGE(INDEX(('(ア)【入力シート】「職務として受講する研修」 '!$B$9:$B$58="〇")/ROW('(ア)【入力シート】「職務として受講する研修」 '!$A$9:$A$58),0),ROW(Q54))),"")</f>
        <v/>
      </c>
      <c r="Q59" s="92" t="str">
        <f>IFERROR(INDEX('(ア)【入力シート】「職務として受講する研修」 '!R:R,1/LARGE(INDEX(('(ア)【入力シート】「職務として受講する研修」 '!$B$9:$B$58="〇")/ROW('(ア)【入力シート】「職務として受講する研修」 '!$A$9:$A$58),0),ROW(R54))),"")</f>
        <v/>
      </c>
      <c r="R59" s="92" t="str">
        <f>IFERROR(INDEX('(ア)【入力シート】「職務として受講する研修」 '!S:S,1/LARGE(INDEX(('(ア)【入力シート】「職務として受講する研修」 '!$B$9:$B$58="〇")/ROW('(ア)【入力シート】「職務として受講する研修」 '!$A$9:$A$58),0),ROW(S54))),"")</f>
        <v/>
      </c>
      <c r="S59" s="92" t="str">
        <f>IFERROR(INDEX('(ア)【入力シート】「職務として受講する研修」 '!T:T,1/LARGE(INDEX(('(ア)【入力シート】「職務として受講する研修」 '!$B$9:$B$58="〇")/ROW('(ア)【入力シート】「職務として受講する研修」 '!$A$9:$A$58),0),ROW(T54))),"")</f>
        <v/>
      </c>
      <c r="T59" s="92" t="str">
        <f>IFERROR(INDEX('(ア)【入力シート】「職務として受講する研修」 '!U:U,1/LARGE(INDEX(('(ア)【入力シート】「職務として受講する研修」 '!$B$9:$B$58="〇")/ROW('(ア)【入力シート】「職務として受講する研修」 '!$A$9:$A$58),0),ROW(U54))),"")</f>
        <v/>
      </c>
      <c r="U59" s="92" t="str">
        <f>IFERROR(INDEX('(ア)【入力シート】「職務として受講する研修」 '!V:V,1/LARGE(INDEX(('(ア)【入力シート】「職務として受講する研修」 '!$B$9:$B$58="〇")/ROW('(ア)【入力シート】「職務として受講する研修」 '!$A$9:$A$58),0),ROW(V54))),"")</f>
        <v/>
      </c>
      <c r="V59" s="17" t="str">
        <f t="shared" si="13"/>
        <v/>
      </c>
      <c r="W59" s="17" t="str">
        <f t="shared" si="14"/>
        <v/>
      </c>
      <c r="X59" s="17" t="str">
        <f t="shared" si="15"/>
        <v/>
      </c>
      <c r="Y59" s="17" t="str">
        <f t="shared" si="16"/>
        <v/>
      </c>
      <c r="Z59" s="17" t="str">
        <f t="shared" si="17"/>
        <v/>
      </c>
      <c r="AA59" s="17" t="str">
        <f t="shared" si="18"/>
        <v/>
      </c>
      <c r="AB59" s="17" t="str">
        <f t="shared" si="19"/>
        <v/>
      </c>
      <c r="AC59" s="17" t="str">
        <f t="shared" si="20"/>
        <v/>
      </c>
      <c r="AD59" s="17" t="str">
        <f t="shared" si="21"/>
        <v/>
      </c>
      <c r="AE59" s="17" t="str">
        <f t="shared" si="22"/>
        <v/>
      </c>
      <c r="AF59" s="17" t="str">
        <f t="shared" si="23"/>
        <v/>
      </c>
      <c r="AG59" s="73" t="str">
        <f t="shared" si="12"/>
        <v/>
      </c>
    </row>
    <row r="60" spans="1:33" ht="94.9" customHeight="1">
      <c r="A60" s="108" t="str">
        <f>IFERROR(INDEX('(ア)【入力シート】「職務として受講する研修」 '!C:C,1/LARGE(INDEX(('(ア)【入力シート】「職務として受講する研修」 '!$B$9:$B$58="〇")/ROW('(ア)【入力シート】「職務として受講する研修」 '!$A$9:$A$58),0),ROW(B54))),"")</f>
        <v/>
      </c>
      <c r="B60" s="109" t="str">
        <f>IFERROR(INDEX('(ア)【入力シート】「職務として受講する研修」 '!D:D,1/LARGE(INDEX(('(ア)【入力シート】「職務として受講する研修」 '!$B$9:$B$58="〇")/ROW('(ア)【入力シート】「職務として受講する研修」 '!$A$9:$A$58),0),ROW(C54))),"")</f>
        <v/>
      </c>
      <c r="C60" s="110" t="str">
        <f t="shared" si="0"/>
        <v/>
      </c>
      <c r="D60" s="109" t="str">
        <f>IFERROR(INDEX('(ア)【入力シート】「職務として受講する研修」 '!E:E,1/LARGE(INDEX(('(ア)【入力シート】「職務として受講する研修」 '!$B$9:$B$58="〇")/ROW('(ア)【入力シート】「職務として受講する研修」 '!$A$9:$A$58),0),ROW(E54))),"")</f>
        <v/>
      </c>
      <c r="E60" s="109" t="str">
        <f>IFERROR(INDEX('(ア)【入力シート】「職務として受講する研修」 '!F:F,1/LARGE(INDEX(('(ア)【入力シート】「職務として受講する研修」 '!$B$9:$B$58="〇")/ROW('(ア)【入力シート】「職務として受講する研修」 '!$A$9:$A$58),0),ROW(F54))),"")</f>
        <v/>
      </c>
      <c r="F60" s="109" t="str">
        <f>IFERROR(INDEX('(ア)【入力シート】「職務として受講する研修」 '!G:G,1/LARGE(INDEX(('(ア)【入力シート】「職務として受講する研修」 '!$B$9:$B$58="〇")/ROW('(ア)【入力シート】「職務として受講する研修」 '!$A$9:$A$58),0),ROW(G54))),"")</f>
        <v/>
      </c>
      <c r="G60" s="109" t="str">
        <f>IFERROR(INDEX('(ア)【入力シート】「職務として受講する研修」 '!H:H,1/LARGE(INDEX(('(ア)【入力シート】「職務として受講する研修」 '!$B$9:$B$58="〇")/ROW('(ア)【入力シート】「職務として受講する研修」 '!$A$9:$A$58),0),ROW(H54))),"")</f>
        <v/>
      </c>
      <c r="H60" s="111" t="str">
        <f>IFERROR(INDEX('(ア)【入力シート】「職務として受講する研修」 '!I:I,1/LARGE(INDEX(('(ア)【入力シート】「職務として受講する研修」 '!$B$9:$B$58="〇")/ROW('(ア)【入力シート】「職務として受講する研修」 '!$A$9:$A$58),0),ROW(I54))),"")</f>
        <v/>
      </c>
      <c r="I60" s="91" t="str">
        <f>IFERROR(INDEX('(ア)【入力シート】「職務として受講する研修」 '!J:J,1/LARGE(INDEX(('(ア)【入力シート】「職務として受講する研修」 '!$B$9:$B$58="〇")/ROW('(ア)【入力シート】「職務として受講する研修」 '!$A$9:$A$58),0),ROW(J54))),"")</f>
        <v/>
      </c>
      <c r="J60" s="91" t="str">
        <f>IFERROR(INDEX('(ア)【入力シート】「職務として受講する研修」 '!K:K,1/LARGE(INDEX(('(ア)【入力シート】「職務として受講する研修」 '!$B$9:$B$58="〇")/ROW('(ア)【入力シート】「職務として受講する研修」 '!$A$9:$A$58),0),ROW(K54))),"")</f>
        <v/>
      </c>
      <c r="K60" s="92" t="str">
        <f>IFERROR(INDEX('(ア)【入力シート】「職務として受講する研修」 '!L:L,1/LARGE(INDEX(('(ア)【入力シート】「職務として受講する研修」 '!$B$9:$B$58="〇")/ROW('(ア)【入力シート】「職務として受講する研修」 '!$A$9:$A$58),0),ROW(L55))),"")</f>
        <v/>
      </c>
      <c r="L60" s="92" t="str">
        <f>IFERROR(INDEX('(ア)【入力シート】「職務として受講する研修」 '!M:M,1/LARGE(INDEX(('(ア)【入力シート】「職務として受講する研修」 '!$B$9:$B$58="〇")/ROW('(ア)【入力シート】「職務として受講する研修」 '!$A$9:$A$58),0),ROW(M55))),"")</f>
        <v/>
      </c>
      <c r="M60" s="92" t="str">
        <f>IFERROR(INDEX('(ア)【入力シート】「職務として受講する研修」 '!N:N,1/LARGE(INDEX(('(ア)【入力シート】「職務として受講する研修」 '!$B$9:$B$58="〇")/ROW('(ア)【入力シート】「職務として受講する研修」 '!$A$9:$A$58),0),ROW(N55))),"")</f>
        <v/>
      </c>
      <c r="N60" s="92" t="str">
        <f>IFERROR(INDEX('(ア)【入力シート】「職務として受講する研修」 '!O:O,1/LARGE(INDEX(('(ア)【入力シート】「職務として受講する研修」 '!$B$9:$B$58="〇")/ROW('(ア)【入力シート】「職務として受講する研修」 '!$A$9:$A$58),0),ROW(O55))),"")</f>
        <v/>
      </c>
      <c r="O60" s="92" t="str">
        <f>IFERROR(INDEX('(ア)【入力シート】「職務として受講する研修」 '!P:P,1/LARGE(INDEX(('(ア)【入力シート】「職務として受講する研修」 '!$B$9:$B$58="〇")/ROW('(ア)【入力シート】「職務として受講する研修」 '!$A$9:$A$58),0),ROW(P55))),"")</f>
        <v/>
      </c>
      <c r="P60" s="92" t="str">
        <f>IFERROR(INDEX('(ア)【入力シート】「職務として受講する研修」 '!Q:Q,1/LARGE(INDEX(('(ア)【入力シート】「職務として受講する研修」 '!$B$9:$B$58="〇")/ROW('(ア)【入力シート】「職務として受講する研修」 '!$A$9:$A$58),0),ROW(Q55))),"")</f>
        <v/>
      </c>
      <c r="Q60" s="92" t="str">
        <f>IFERROR(INDEX('(ア)【入力シート】「職務として受講する研修」 '!R:R,1/LARGE(INDEX(('(ア)【入力シート】「職務として受講する研修」 '!$B$9:$B$58="〇")/ROW('(ア)【入力シート】「職務として受講する研修」 '!$A$9:$A$58),0),ROW(R55))),"")</f>
        <v/>
      </c>
      <c r="R60" s="92" t="str">
        <f>IFERROR(INDEX('(ア)【入力シート】「職務として受講する研修」 '!S:S,1/LARGE(INDEX(('(ア)【入力シート】「職務として受講する研修」 '!$B$9:$B$58="〇")/ROW('(ア)【入力シート】「職務として受講する研修」 '!$A$9:$A$58),0),ROW(S55))),"")</f>
        <v/>
      </c>
      <c r="S60" s="92" t="str">
        <f>IFERROR(INDEX('(ア)【入力シート】「職務として受講する研修」 '!T:T,1/LARGE(INDEX(('(ア)【入力シート】「職務として受講する研修」 '!$B$9:$B$58="〇")/ROW('(ア)【入力シート】「職務として受講する研修」 '!$A$9:$A$58),0),ROW(T55))),"")</f>
        <v/>
      </c>
      <c r="T60" s="92" t="str">
        <f>IFERROR(INDEX('(ア)【入力シート】「職務として受講する研修」 '!U:U,1/LARGE(INDEX(('(ア)【入力シート】「職務として受講する研修」 '!$B$9:$B$58="〇")/ROW('(ア)【入力シート】「職務として受講する研修」 '!$A$9:$A$58),0),ROW(U55))),"")</f>
        <v/>
      </c>
      <c r="U60" s="92" t="str">
        <f>IFERROR(INDEX('(ア)【入力シート】「職務として受講する研修」 '!V:V,1/LARGE(INDEX(('(ア)【入力シート】「職務として受講する研修」 '!$B$9:$B$58="〇")/ROW('(ア)【入力シート】「職務として受講する研修」 '!$A$9:$A$58),0),ROW(V55))),"")</f>
        <v/>
      </c>
      <c r="V60" s="17" t="str">
        <f t="shared" si="13"/>
        <v/>
      </c>
      <c r="W60" s="17" t="str">
        <f t="shared" si="14"/>
        <v/>
      </c>
      <c r="X60" s="17" t="str">
        <f t="shared" si="15"/>
        <v/>
      </c>
      <c r="Y60" s="17" t="str">
        <f t="shared" si="16"/>
        <v/>
      </c>
      <c r="Z60" s="17" t="str">
        <f t="shared" si="17"/>
        <v/>
      </c>
      <c r="AA60" s="17" t="str">
        <f t="shared" si="18"/>
        <v/>
      </c>
      <c r="AB60" s="17" t="str">
        <f t="shared" si="19"/>
        <v/>
      </c>
      <c r="AC60" s="17" t="str">
        <f t="shared" si="20"/>
        <v/>
      </c>
      <c r="AD60" s="17" t="str">
        <f t="shared" si="21"/>
        <v/>
      </c>
      <c r="AE60" s="17" t="str">
        <f t="shared" si="22"/>
        <v/>
      </c>
      <c r="AF60" s="17" t="str">
        <f t="shared" si="23"/>
        <v/>
      </c>
      <c r="AG60" s="73" t="str">
        <f t="shared" si="12"/>
        <v/>
      </c>
    </row>
    <row r="61" spans="1:33" ht="94.9" customHeight="1">
      <c r="A61" s="108" t="str">
        <f>IFERROR(INDEX('(ア)【入力シート】「職務として受講する研修」 '!C:C,1/LARGE(INDEX(('(ア)【入力シート】「職務として受講する研修」 '!$B$9:$B$58="〇")/ROW('(ア)【入力シート】「職務として受講する研修」 '!$A$9:$A$58),0),ROW(B55))),"")</f>
        <v/>
      </c>
      <c r="B61" s="109" t="str">
        <f>IFERROR(INDEX('(ア)【入力シート】「職務として受講する研修」 '!D:D,1/LARGE(INDEX(('(ア)【入力シート】「職務として受講する研修」 '!$B$9:$B$58="〇")/ROW('(ア)【入力シート】「職務として受講する研修」 '!$A$9:$A$58),0),ROW(C55))),"")</f>
        <v/>
      </c>
      <c r="C61" s="110" t="str">
        <f t="shared" si="0"/>
        <v/>
      </c>
      <c r="D61" s="109" t="str">
        <f>IFERROR(INDEX('(ア)【入力シート】「職務として受講する研修」 '!E:E,1/LARGE(INDEX(('(ア)【入力シート】「職務として受講する研修」 '!$B$9:$B$58="〇")/ROW('(ア)【入力シート】「職務として受講する研修」 '!$A$9:$A$58),0),ROW(E55))),"")</f>
        <v/>
      </c>
      <c r="E61" s="109" t="str">
        <f>IFERROR(INDEX('(ア)【入力シート】「職務として受講する研修」 '!F:F,1/LARGE(INDEX(('(ア)【入力シート】「職務として受講する研修」 '!$B$9:$B$58="〇")/ROW('(ア)【入力シート】「職務として受講する研修」 '!$A$9:$A$58),0),ROW(F55))),"")</f>
        <v/>
      </c>
      <c r="F61" s="109" t="str">
        <f>IFERROR(INDEX('(ア)【入力シート】「職務として受講する研修」 '!G:G,1/LARGE(INDEX(('(ア)【入力シート】「職務として受講する研修」 '!$B$9:$B$58="〇")/ROW('(ア)【入力シート】「職務として受講する研修」 '!$A$9:$A$58),0),ROW(G55))),"")</f>
        <v/>
      </c>
      <c r="G61" s="109" t="str">
        <f>IFERROR(INDEX('(ア)【入力シート】「職務として受講する研修」 '!H:H,1/LARGE(INDEX(('(ア)【入力シート】「職務として受講する研修」 '!$B$9:$B$58="〇")/ROW('(ア)【入力シート】「職務として受講する研修」 '!$A$9:$A$58),0),ROW(H55))),"")</f>
        <v/>
      </c>
      <c r="H61" s="111" t="str">
        <f>IFERROR(INDEX('(ア)【入力シート】「職務として受講する研修」 '!I:I,1/LARGE(INDEX(('(ア)【入力シート】「職務として受講する研修」 '!$B$9:$B$58="〇")/ROW('(ア)【入力シート】「職務として受講する研修」 '!$A$9:$A$58),0),ROW(I55))),"")</f>
        <v/>
      </c>
      <c r="I61" s="91" t="str">
        <f>IFERROR(INDEX('(ア)【入力シート】「職務として受講する研修」 '!J:J,1/LARGE(INDEX(('(ア)【入力シート】「職務として受講する研修」 '!$B$9:$B$58="〇")/ROW('(ア)【入力シート】「職務として受講する研修」 '!$A$9:$A$58),0),ROW(J55))),"")</f>
        <v/>
      </c>
      <c r="J61" s="91" t="str">
        <f>IFERROR(INDEX('(ア)【入力シート】「職務として受講する研修」 '!K:K,1/LARGE(INDEX(('(ア)【入力シート】「職務として受講する研修」 '!$B$9:$B$58="〇")/ROW('(ア)【入力シート】「職務として受講する研修」 '!$A$9:$A$58),0),ROW(K55))),"")</f>
        <v/>
      </c>
      <c r="K61" s="92" t="str">
        <f>IFERROR(INDEX('(ア)【入力シート】「職務として受講する研修」 '!L:L,1/LARGE(INDEX(('(ア)【入力シート】「職務として受講する研修」 '!$B$9:$B$58="〇")/ROW('(ア)【入力シート】「職務として受講する研修」 '!$A$9:$A$58),0),ROW(L56))),"")</f>
        <v/>
      </c>
      <c r="L61" s="92" t="str">
        <f>IFERROR(INDEX('(ア)【入力シート】「職務として受講する研修」 '!M:M,1/LARGE(INDEX(('(ア)【入力シート】「職務として受講する研修」 '!$B$9:$B$58="〇")/ROW('(ア)【入力シート】「職務として受講する研修」 '!$A$9:$A$58),0),ROW(M56))),"")</f>
        <v/>
      </c>
      <c r="M61" s="92" t="str">
        <f>IFERROR(INDEX('(ア)【入力シート】「職務として受講する研修」 '!N:N,1/LARGE(INDEX(('(ア)【入力シート】「職務として受講する研修」 '!$B$9:$B$58="〇")/ROW('(ア)【入力シート】「職務として受講する研修」 '!$A$9:$A$58),0),ROW(N56))),"")</f>
        <v/>
      </c>
      <c r="N61" s="92" t="str">
        <f>IFERROR(INDEX('(ア)【入力シート】「職務として受講する研修」 '!O:O,1/LARGE(INDEX(('(ア)【入力シート】「職務として受講する研修」 '!$B$9:$B$58="〇")/ROW('(ア)【入力シート】「職務として受講する研修」 '!$A$9:$A$58),0),ROW(O56))),"")</f>
        <v/>
      </c>
      <c r="O61" s="92" t="str">
        <f>IFERROR(INDEX('(ア)【入力シート】「職務として受講する研修」 '!P:P,1/LARGE(INDEX(('(ア)【入力シート】「職務として受講する研修」 '!$B$9:$B$58="〇")/ROW('(ア)【入力シート】「職務として受講する研修」 '!$A$9:$A$58),0),ROW(P56))),"")</f>
        <v/>
      </c>
      <c r="P61" s="92" t="str">
        <f>IFERROR(INDEX('(ア)【入力シート】「職務として受講する研修」 '!Q:Q,1/LARGE(INDEX(('(ア)【入力シート】「職務として受講する研修」 '!$B$9:$B$58="〇")/ROW('(ア)【入力シート】「職務として受講する研修」 '!$A$9:$A$58),0),ROW(Q56))),"")</f>
        <v/>
      </c>
      <c r="Q61" s="92" t="str">
        <f>IFERROR(INDEX('(ア)【入力シート】「職務として受講する研修」 '!R:R,1/LARGE(INDEX(('(ア)【入力シート】「職務として受講する研修」 '!$B$9:$B$58="〇")/ROW('(ア)【入力シート】「職務として受講する研修」 '!$A$9:$A$58),0),ROW(R56))),"")</f>
        <v/>
      </c>
      <c r="R61" s="92" t="str">
        <f>IFERROR(INDEX('(ア)【入力シート】「職務として受講する研修」 '!S:S,1/LARGE(INDEX(('(ア)【入力シート】「職務として受講する研修」 '!$B$9:$B$58="〇")/ROW('(ア)【入力シート】「職務として受講する研修」 '!$A$9:$A$58),0),ROW(S56))),"")</f>
        <v/>
      </c>
      <c r="S61" s="92" t="str">
        <f>IFERROR(INDEX('(ア)【入力シート】「職務として受講する研修」 '!T:T,1/LARGE(INDEX(('(ア)【入力シート】「職務として受講する研修」 '!$B$9:$B$58="〇")/ROW('(ア)【入力シート】「職務として受講する研修」 '!$A$9:$A$58),0),ROW(T56))),"")</f>
        <v/>
      </c>
      <c r="T61" s="92" t="str">
        <f>IFERROR(INDEX('(ア)【入力シート】「職務として受講する研修」 '!U:U,1/LARGE(INDEX(('(ア)【入力シート】「職務として受講する研修」 '!$B$9:$B$58="〇")/ROW('(ア)【入力シート】「職務として受講する研修」 '!$A$9:$A$58),0),ROW(U56))),"")</f>
        <v/>
      </c>
      <c r="U61" s="92" t="str">
        <f>IFERROR(INDEX('(ア)【入力シート】「職務として受講する研修」 '!V:V,1/LARGE(INDEX(('(ア)【入力シート】「職務として受講する研修」 '!$B$9:$B$58="〇")/ROW('(ア)【入力シート】「職務として受講する研修」 '!$A$9:$A$58),0),ROW(V56))),"")</f>
        <v/>
      </c>
      <c r="V61" s="17" t="str">
        <f t="shared" si="13"/>
        <v/>
      </c>
      <c r="W61" s="17" t="str">
        <f t="shared" si="14"/>
        <v/>
      </c>
      <c r="X61" s="17" t="str">
        <f t="shared" si="15"/>
        <v/>
      </c>
      <c r="Y61" s="17" t="str">
        <f t="shared" si="16"/>
        <v/>
      </c>
      <c r="Z61" s="17" t="str">
        <f t="shared" si="17"/>
        <v/>
      </c>
      <c r="AA61" s="17" t="str">
        <f t="shared" si="18"/>
        <v/>
      </c>
      <c r="AB61" s="17" t="str">
        <f t="shared" si="19"/>
        <v/>
      </c>
      <c r="AC61" s="17" t="str">
        <f t="shared" si="20"/>
        <v/>
      </c>
      <c r="AD61" s="17" t="str">
        <f t="shared" si="21"/>
        <v/>
      </c>
      <c r="AE61" s="17" t="str">
        <f t="shared" si="22"/>
        <v/>
      </c>
      <c r="AF61" s="17" t="str">
        <f t="shared" si="23"/>
        <v/>
      </c>
      <c r="AG61" s="73" t="str">
        <f t="shared" si="12"/>
        <v/>
      </c>
    </row>
    <row r="62" spans="1:33" ht="94.9" customHeight="1">
      <c r="A62" s="108" t="str">
        <f>IFERROR(INDEX('(ア)【入力シート】「職務として受講する研修」 '!C:C,1/LARGE(INDEX(('(ア)【入力シート】「職務として受講する研修」 '!$B$9:$B$58="〇")/ROW('(ア)【入力シート】「職務として受講する研修」 '!$A$9:$A$58),0),ROW(B56))),"")</f>
        <v/>
      </c>
      <c r="B62" s="109" t="str">
        <f>IFERROR(INDEX('(ア)【入力シート】「職務として受講する研修」 '!D:D,1/LARGE(INDEX(('(ア)【入力シート】「職務として受講する研修」 '!$B$9:$B$58="〇")/ROW('(ア)【入力シート】「職務として受講する研修」 '!$A$9:$A$58),0),ROW(C56))),"")</f>
        <v/>
      </c>
      <c r="C62" s="110" t="str">
        <f t="shared" si="0"/>
        <v/>
      </c>
      <c r="D62" s="109" t="str">
        <f>IFERROR(INDEX('(ア)【入力シート】「職務として受講する研修」 '!E:E,1/LARGE(INDEX(('(ア)【入力シート】「職務として受講する研修」 '!$B$9:$B$58="〇")/ROW('(ア)【入力シート】「職務として受講する研修」 '!$A$9:$A$58),0),ROW(E56))),"")</f>
        <v/>
      </c>
      <c r="E62" s="109" t="str">
        <f>IFERROR(INDEX('(ア)【入力シート】「職務として受講する研修」 '!F:F,1/LARGE(INDEX(('(ア)【入力シート】「職務として受講する研修」 '!$B$9:$B$58="〇")/ROW('(ア)【入力シート】「職務として受講する研修」 '!$A$9:$A$58),0),ROW(F56))),"")</f>
        <v/>
      </c>
      <c r="F62" s="109" t="str">
        <f>IFERROR(INDEX('(ア)【入力シート】「職務として受講する研修」 '!G:G,1/LARGE(INDEX(('(ア)【入力シート】「職務として受講する研修」 '!$B$9:$B$58="〇")/ROW('(ア)【入力シート】「職務として受講する研修」 '!$A$9:$A$58),0),ROW(G56))),"")</f>
        <v/>
      </c>
      <c r="G62" s="109" t="str">
        <f>IFERROR(INDEX('(ア)【入力シート】「職務として受講する研修」 '!H:H,1/LARGE(INDEX(('(ア)【入力シート】「職務として受講する研修」 '!$B$9:$B$58="〇")/ROW('(ア)【入力シート】「職務として受講する研修」 '!$A$9:$A$58),0),ROW(H56))),"")</f>
        <v/>
      </c>
      <c r="H62" s="111" t="str">
        <f>IFERROR(INDEX('(ア)【入力シート】「職務として受講する研修」 '!I:I,1/LARGE(INDEX(('(ア)【入力シート】「職務として受講する研修」 '!$B$9:$B$58="〇")/ROW('(ア)【入力シート】「職務として受講する研修」 '!$A$9:$A$58),0),ROW(I56))),"")</f>
        <v/>
      </c>
      <c r="I62" s="91" t="str">
        <f>IFERROR(INDEX('(ア)【入力シート】「職務として受講する研修」 '!J:J,1/LARGE(INDEX(('(ア)【入力シート】「職務として受講する研修」 '!$B$9:$B$58="〇")/ROW('(ア)【入力シート】「職務として受講する研修」 '!$A$9:$A$58),0),ROW(J56))),"")</f>
        <v/>
      </c>
      <c r="J62" s="91" t="str">
        <f>IFERROR(INDEX('(ア)【入力シート】「職務として受講する研修」 '!K:K,1/LARGE(INDEX(('(ア)【入力シート】「職務として受講する研修」 '!$B$9:$B$58="〇")/ROW('(ア)【入力シート】「職務として受講する研修」 '!$A$9:$A$58),0),ROW(K56))),"")</f>
        <v/>
      </c>
      <c r="K62" s="92" t="str">
        <f>IFERROR(INDEX('(ア)【入力シート】「職務として受講する研修」 '!L:L,1/LARGE(INDEX(('(ア)【入力シート】「職務として受講する研修」 '!$B$9:$B$58="〇")/ROW('(ア)【入力シート】「職務として受講する研修」 '!$A$9:$A$58),0),ROW(L57))),"")</f>
        <v/>
      </c>
      <c r="L62" s="92" t="str">
        <f>IFERROR(INDEX('(ア)【入力シート】「職務として受講する研修」 '!M:M,1/LARGE(INDEX(('(ア)【入力シート】「職務として受講する研修」 '!$B$9:$B$58="〇")/ROW('(ア)【入力シート】「職務として受講する研修」 '!$A$9:$A$58),0),ROW(M57))),"")</f>
        <v/>
      </c>
      <c r="M62" s="92" t="str">
        <f>IFERROR(INDEX('(ア)【入力シート】「職務として受講する研修」 '!N:N,1/LARGE(INDEX(('(ア)【入力シート】「職務として受講する研修」 '!$B$9:$B$58="〇")/ROW('(ア)【入力シート】「職務として受講する研修」 '!$A$9:$A$58),0),ROW(N57))),"")</f>
        <v/>
      </c>
      <c r="N62" s="92" t="str">
        <f>IFERROR(INDEX('(ア)【入力シート】「職務として受講する研修」 '!O:O,1/LARGE(INDEX(('(ア)【入力シート】「職務として受講する研修」 '!$B$9:$B$58="〇")/ROW('(ア)【入力シート】「職務として受講する研修」 '!$A$9:$A$58),0),ROW(O57))),"")</f>
        <v/>
      </c>
      <c r="O62" s="92" t="str">
        <f>IFERROR(INDEX('(ア)【入力シート】「職務として受講する研修」 '!P:P,1/LARGE(INDEX(('(ア)【入力シート】「職務として受講する研修」 '!$B$9:$B$58="〇")/ROW('(ア)【入力シート】「職務として受講する研修」 '!$A$9:$A$58),0),ROW(P57))),"")</f>
        <v/>
      </c>
      <c r="P62" s="92" t="str">
        <f>IFERROR(INDEX('(ア)【入力シート】「職務として受講する研修」 '!Q:Q,1/LARGE(INDEX(('(ア)【入力シート】「職務として受講する研修」 '!$B$9:$B$58="〇")/ROW('(ア)【入力シート】「職務として受講する研修」 '!$A$9:$A$58),0),ROW(Q57))),"")</f>
        <v/>
      </c>
      <c r="Q62" s="92" t="str">
        <f>IFERROR(INDEX('(ア)【入力シート】「職務として受講する研修」 '!R:R,1/LARGE(INDEX(('(ア)【入力シート】「職務として受講する研修」 '!$B$9:$B$58="〇")/ROW('(ア)【入力シート】「職務として受講する研修」 '!$A$9:$A$58),0),ROW(R57))),"")</f>
        <v/>
      </c>
      <c r="R62" s="92" t="str">
        <f>IFERROR(INDEX('(ア)【入力シート】「職務として受講する研修」 '!S:S,1/LARGE(INDEX(('(ア)【入力シート】「職務として受講する研修」 '!$B$9:$B$58="〇")/ROW('(ア)【入力シート】「職務として受講する研修」 '!$A$9:$A$58),0),ROW(S57))),"")</f>
        <v/>
      </c>
      <c r="S62" s="92" t="str">
        <f>IFERROR(INDEX('(ア)【入力シート】「職務として受講する研修」 '!T:T,1/LARGE(INDEX(('(ア)【入力シート】「職務として受講する研修」 '!$B$9:$B$58="〇")/ROW('(ア)【入力シート】「職務として受講する研修」 '!$A$9:$A$58),0),ROW(T57))),"")</f>
        <v/>
      </c>
      <c r="T62" s="92" t="str">
        <f>IFERROR(INDEX('(ア)【入力シート】「職務として受講する研修」 '!U:U,1/LARGE(INDEX(('(ア)【入力シート】「職務として受講する研修」 '!$B$9:$B$58="〇")/ROW('(ア)【入力シート】「職務として受講する研修」 '!$A$9:$A$58),0),ROW(U57))),"")</f>
        <v/>
      </c>
      <c r="U62" s="92" t="str">
        <f>IFERROR(INDEX('(ア)【入力シート】「職務として受講する研修」 '!V:V,1/LARGE(INDEX(('(ア)【入力シート】「職務として受講する研修」 '!$B$9:$B$58="〇")/ROW('(ア)【入力シート】「職務として受講する研修」 '!$A$9:$A$58),0),ROW(V57))),"")</f>
        <v/>
      </c>
      <c r="V62" s="17" t="str">
        <f t="shared" si="13"/>
        <v/>
      </c>
      <c r="W62" s="17" t="str">
        <f t="shared" si="14"/>
        <v/>
      </c>
      <c r="X62" s="17" t="str">
        <f t="shared" si="15"/>
        <v/>
      </c>
      <c r="Y62" s="17" t="str">
        <f t="shared" si="16"/>
        <v/>
      </c>
      <c r="Z62" s="17" t="str">
        <f t="shared" si="17"/>
        <v/>
      </c>
      <c r="AA62" s="17" t="str">
        <f t="shared" si="18"/>
        <v/>
      </c>
      <c r="AB62" s="17" t="str">
        <f t="shared" si="19"/>
        <v/>
      </c>
      <c r="AC62" s="17" t="str">
        <f t="shared" si="20"/>
        <v/>
      </c>
      <c r="AD62" s="17" t="str">
        <f t="shared" si="21"/>
        <v/>
      </c>
      <c r="AE62" s="17" t="str">
        <f t="shared" si="22"/>
        <v/>
      </c>
      <c r="AF62" s="17" t="str">
        <f t="shared" si="23"/>
        <v/>
      </c>
      <c r="AG62" s="73" t="str">
        <f t="shared" si="12"/>
        <v/>
      </c>
    </row>
    <row r="63" spans="1:33" ht="94.9" customHeight="1">
      <c r="A63" s="108" t="str">
        <f>IFERROR(INDEX('(ア)【入力シート】「職務として受講する研修」 '!C:C,1/LARGE(INDEX(('(ア)【入力シート】「職務として受講する研修」 '!$B$9:$B$58="〇")/ROW('(ア)【入力シート】「職務として受講する研修」 '!$A$9:$A$58),0),ROW(B57))),"")</f>
        <v/>
      </c>
      <c r="B63" s="109" t="str">
        <f>IFERROR(INDEX('(ア)【入力シート】「職務として受講する研修」 '!D:D,1/LARGE(INDEX(('(ア)【入力シート】「職務として受講する研修」 '!$B$9:$B$58="〇")/ROW('(ア)【入力シート】「職務として受講する研修」 '!$A$9:$A$58),0),ROW(C57))),"")</f>
        <v/>
      </c>
      <c r="C63" s="110" t="str">
        <f t="shared" si="0"/>
        <v/>
      </c>
      <c r="D63" s="109" t="str">
        <f>IFERROR(INDEX('(ア)【入力シート】「職務として受講する研修」 '!E:E,1/LARGE(INDEX(('(ア)【入力シート】「職務として受講する研修」 '!$B$9:$B$58="〇")/ROW('(ア)【入力シート】「職務として受講する研修」 '!$A$9:$A$58),0),ROW(E57))),"")</f>
        <v/>
      </c>
      <c r="E63" s="109" t="str">
        <f>IFERROR(INDEX('(ア)【入力シート】「職務として受講する研修」 '!F:F,1/LARGE(INDEX(('(ア)【入力シート】「職務として受講する研修」 '!$B$9:$B$58="〇")/ROW('(ア)【入力シート】「職務として受講する研修」 '!$A$9:$A$58),0),ROW(F57))),"")</f>
        <v/>
      </c>
      <c r="F63" s="109" t="str">
        <f>IFERROR(INDEX('(ア)【入力シート】「職務として受講する研修」 '!G:G,1/LARGE(INDEX(('(ア)【入力シート】「職務として受講する研修」 '!$B$9:$B$58="〇")/ROW('(ア)【入力シート】「職務として受講する研修」 '!$A$9:$A$58),0),ROW(G57))),"")</f>
        <v/>
      </c>
      <c r="G63" s="109" t="str">
        <f>IFERROR(INDEX('(ア)【入力シート】「職務として受講する研修」 '!H:H,1/LARGE(INDEX(('(ア)【入力シート】「職務として受講する研修」 '!$B$9:$B$58="〇")/ROW('(ア)【入力シート】「職務として受講する研修」 '!$A$9:$A$58),0),ROW(H57))),"")</f>
        <v/>
      </c>
      <c r="H63" s="111" t="str">
        <f>IFERROR(INDEX('(ア)【入力シート】「職務として受講する研修」 '!I:I,1/LARGE(INDEX(('(ア)【入力シート】「職務として受講する研修」 '!$B$9:$B$58="〇")/ROW('(ア)【入力シート】「職務として受講する研修」 '!$A$9:$A$58),0),ROW(I57))),"")</f>
        <v/>
      </c>
      <c r="I63" s="91" t="str">
        <f>IFERROR(INDEX('(ア)【入力シート】「職務として受講する研修」 '!J:J,1/LARGE(INDEX(('(ア)【入力シート】「職務として受講する研修」 '!$B$9:$B$58="〇")/ROW('(ア)【入力シート】「職務として受講する研修」 '!$A$9:$A$58),0),ROW(J57))),"")</f>
        <v/>
      </c>
      <c r="J63" s="91" t="str">
        <f>IFERROR(INDEX('(ア)【入力シート】「職務として受講する研修」 '!K:K,1/LARGE(INDEX(('(ア)【入力シート】「職務として受講する研修」 '!$B$9:$B$58="〇")/ROW('(ア)【入力シート】「職務として受講する研修」 '!$A$9:$A$58),0),ROW(K57))),"")</f>
        <v/>
      </c>
      <c r="K63" s="92" t="str">
        <f>IFERROR(INDEX('(ア)【入力シート】「職務として受講する研修」 '!L:L,1/LARGE(INDEX(('(ア)【入力シート】「職務として受講する研修」 '!$B$9:$B$58="〇")/ROW('(ア)【入力シート】「職務として受講する研修」 '!$A$9:$A$58),0),ROW(L58))),"")</f>
        <v/>
      </c>
      <c r="L63" s="92" t="str">
        <f>IFERROR(INDEX('(ア)【入力シート】「職務として受講する研修」 '!M:M,1/LARGE(INDEX(('(ア)【入力シート】「職務として受講する研修」 '!$B$9:$B$58="〇")/ROW('(ア)【入力シート】「職務として受講する研修」 '!$A$9:$A$58),0),ROW(M58))),"")</f>
        <v/>
      </c>
      <c r="M63" s="92" t="str">
        <f>IFERROR(INDEX('(ア)【入力シート】「職務として受講する研修」 '!N:N,1/LARGE(INDEX(('(ア)【入力シート】「職務として受講する研修」 '!$B$9:$B$58="〇")/ROW('(ア)【入力シート】「職務として受講する研修」 '!$A$9:$A$58),0),ROW(N58))),"")</f>
        <v/>
      </c>
      <c r="N63" s="92" t="str">
        <f>IFERROR(INDEX('(ア)【入力シート】「職務として受講する研修」 '!O:O,1/LARGE(INDEX(('(ア)【入力シート】「職務として受講する研修」 '!$B$9:$B$58="〇")/ROW('(ア)【入力シート】「職務として受講する研修」 '!$A$9:$A$58),0),ROW(O58))),"")</f>
        <v/>
      </c>
      <c r="O63" s="92" t="str">
        <f>IFERROR(INDEX('(ア)【入力シート】「職務として受講する研修」 '!P:P,1/LARGE(INDEX(('(ア)【入力シート】「職務として受講する研修」 '!$B$9:$B$58="〇")/ROW('(ア)【入力シート】「職務として受講する研修」 '!$A$9:$A$58),0),ROW(P58))),"")</f>
        <v/>
      </c>
      <c r="P63" s="92" t="str">
        <f>IFERROR(INDEX('(ア)【入力シート】「職務として受講する研修」 '!Q:Q,1/LARGE(INDEX(('(ア)【入力シート】「職務として受講する研修」 '!$B$9:$B$58="〇")/ROW('(ア)【入力シート】「職務として受講する研修」 '!$A$9:$A$58),0),ROW(Q58))),"")</f>
        <v/>
      </c>
      <c r="Q63" s="92" t="str">
        <f>IFERROR(INDEX('(ア)【入力シート】「職務として受講する研修」 '!R:R,1/LARGE(INDEX(('(ア)【入力シート】「職務として受講する研修」 '!$B$9:$B$58="〇")/ROW('(ア)【入力シート】「職務として受講する研修」 '!$A$9:$A$58),0),ROW(R58))),"")</f>
        <v/>
      </c>
      <c r="R63" s="92" t="str">
        <f>IFERROR(INDEX('(ア)【入力シート】「職務として受講する研修」 '!S:S,1/LARGE(INDEX(('(ア)【入力シート】「職務として受講する研修」 '!$B$9:$B$58="〇")/ROW('(ア)【入力シート】「職務として受講する研修」 '!$A$9:$A$58),0),ROW(S58))),"")</f>
        <v/>
      </c>
      <c r="S63" s="92" t="str">
        <f>IFERROR(INDEX('(ア)【入力シート】「職務として受講する研修」 '!T:T,1/LARGE(INDEX(('(ア)【入力シート】「職務として受講する研修」 '!$B$9:$B$58="〇")/ROW('(ア)【入力シート】「職務として受講する研修」 '!$A$9:$A$58),0),ROW(T58))),"")</f>
        <v/>
      </c>
      <c r="T63" s="92" t="str">
        <f>IFERROR(INDEX('(ア)【入力シート】「職務として受講する研修」 '!U:U,1/LARGE(INDEX(('(ア)【入力シート】「職務として受講する研修」 '!$B$9:$B$58="〇")/ROW('(ア)【入力シート】「職務として受講する研修」 '!$A$9:$A$58),0),ROW(U58))),"")</f>
        <v/>
      </c>
      <c r="U63" s="92" t="str">
        <f>IFERROR(INDEX('(ア)【入力シート】「職務として受講する研修」 '!V:V,1/LARGE(INDEX(('(ア)【入力シート】「職務として受講する研修」 '!$B$9:$B$58="〇")/ROW('(ア)【入力シート】「職務として受講する研修」 '!$A$9:$A$58),0),ROW(V58))),"")</f>
        <v/>
      </c>
      <c r="V63" s="17" t="str">
        <f t="shared" si="13"/>
        <v/>
      </c>
      <c r="W63" s="17" t="str">
        <f t="shared" si="14"/>
        <v/>
      </c>
      <c r="X63" s="17" t="str">
        <f t="shared" si="15"/>
        <v/>
      </c>
      <c r="Y63" s="17" t="str">
        <f t="shared" si="16"/>
        <v/>
      </c>
      <c r="Z63" s="17" t="str">
        <f t="shared" si="17"/>
        <v/>
      </c>
      <c r="AA63" s="17" t="str">
        <f t="shared" si="18"/>
        <v/>
      </c>
      <c r="AB63" s="17" t="str">
        <f t="shared" si="19"/>
        <v/>
      </c>
      <c r="AC63" s="17" t="str">
        <f t="shared" si="20"/>
        <v/>
      </c>
      <c r="AD63" s="17" t="str">
        <f t="shared" si="21"/>
        <v/>
      </c>
      <c r="AE63" s="17" t="str">
        <f t="shared" si="22"/>
        <v/>
      </c>
      <c r="AF63" s="17" t="str">
        <f t="shared" si="23"/>
        <v/>
      </c>
      <c r="AG63" s="73" t="str">
        <f t="shared" si="12"/>
        <v/>
      </c>
    </row>
    <row r="64" spans="1:33" ht="94.9" customHeight="1">
      <c r="A64" s="108" t="str">
        <f>IFERROR(INDEX('(ア)【入力シート】「職務として受講する研修」 '!C:C,1/LARGE(INDEX(('(ア)【入力シート】「職務として受講する研修」 '!$B$9:$B$58="〇")/ROW('(ア)【入力シート】「職務として受講する研修」 '!$A$9:$A$58),0),ROW(B58))),"")</f>
        <v/>
      </c>
      <c r="B64" s="109" t="str">
        <f>IFERROR(INDEX('(ア)【入力シート】「職務として受講する研修」 '!D:D,1/LARGE(INDEX(('(ア)【入力シート】「職務として受講する研修」 '!$B$9:$B$58="〇")/ROW('(ア)【入力シート】「職務として受講する研修」 '!$A$9:$A$58),0),ROW(C58))),"")</f>
        <v/>
      </c>
      <c r="C64" s="110" t="str">
        <f t="shared" si="0"/>
        <v/>
      </c>
      <c r="D64" s="109" t="str">
        <f>IFERROR(INDEX('(ア)【入力シート】「職務として受講する研修」 '!E:E,1/LARGE(INDEX(('(ア)【入力シート】「職務として受講する研修」 '!$B$9:$B$58="〇")/ROW('(ア)【入力シート】「職務として受講する研修」 '!$A$9:$A$58),0),ROW(E58))),"")</f>
        <v/>
      </c>
      <c r="E64" s="109" t="str">
        <f>IFERROR(INDEX('(ア)【入力シート】「職務として受講する研修」 '!F:F,1/LARGE(INDEX(('(ア)【入力シート】「職務として受講する研修」 '!$B$9:$B$58="〇")/ROW('(ア)【入力シート】「職務として受講する研修」 '!$A$9:$A$58),0),ROW(F58))),"")</f>
        <v/>
      </c>
      <c r="F64" s="109" t="str">
        <f>IFERROR(INDEX('(ア)【入力シート】「職務として受講する研修」 '!G:G,1/LARGE(INDEX(('(ア)【入力シート】「職務として受講する研修」 '!$B$9:$B$58="〇")/ROW('(ア)【入力シート】「職務として受講する研修」 '!$A$9:$A$58),0),ROW(G58))),"")</f>
        <v/>
      </c>
      <c r="G64" s="109" t="str">
        <f>IFERROR(INDEX('(ア)【入力シート】「職務として受講する研修」 '!H:H,1/LARGE(INDEX(('(ア)【入力シート】「職務として受講する研修」 '!$B$9:$B$58="〇")/ROW('(ア)【入力シート】「職務として受講する研修」 '!$A$9:$A$58),0),ROW(H58))),"")</f>
        <v/>
      </c>
      <c r="H64" s="111" t="str">
        <f>IFERROR(INDEX('(ア)【入力シート】「職務として受講する研修」 '!I:I,1/LARGE(INDEX(('(ア)【入力シート】「職務として受講する研修」 '!$B$9:$B$58="〇")/ROW('(ア)【入力シート】「職務として受講する研修」 '!$A$9:$A$58),0),ROW(I58))),"")</f>
        <v/>
      </c>
      <c r="I64" s="91" t="str">
        <f>IFERROR(INDEX('(ア)【入力シート】「職務として受講する研修」 '!J:J,1/LARGE(INDEX(('(ア)【入力シート】「職務として受講する研修」 '!$B$9:$B$58="〇")/ROW('(ア)【入力シート】「職務として受講する研修」 '!$A$9:$A$58),0),ROW(J58))),"")</f>
        <v/>
      </c>
      <c r="J64" s="91" t="str">
        <f>IFERROR(INDEX('(ア)【入力シート】「職務として受講する研修」 '!K:K,1/LARGE(INDEX(('(ア)【入力シート】「職務として受講する研修」 '!$B$9:$B$58="〇")/ROW('(ア)【入力シート】「職務として受講する研修」 '!$A$9:$A$58),0),ROW(K58))),"")</f>
        <v/>
      </c>
      <c r="K64" s="92" t="str">
        <f>IFERROR(INDEX('(ア)【入力シート】「職務として受講する研修」 '!L:L,1/LARGE(INDEX(('(ア)【入力シート】「職務として受講する研修」 '!$B$9:$B$58="〇")/ROW('(ア)【入力シート】「職務として受講する研修」 '!$A$9:$A$58),0),ROW(L59))),"")</f>
        <v/>
      </c>
      <c r="L64" s="92" t="str">
        <f>IFERROR(INDEX('(ア)【入力シート】「職務として受講する研修」 '!M:M,1/LARGE(INDEX(('(ア)【入力シート】「職務として受講する研修」 '!$B$9:$B$58="〇")/ROW('(ア)【入力シート】「職務として受講する研修」 '!$A$9:$A$58),0),ROW(M59))),"")</f>
        <v/>
      </c>
      <c r="M64" s="92" t="str">
        <f>IFERROR(INDEX('(ア)【入力シート】「職務として受講する研修」 '!N:N,1/LARGE(INDEX(('(ア)【入力シート】「職務として受講する研修」 '!$B$9:$B$58="〇")/ROW('(ア)【入力シート】「職務として受講する研修」 '!$A$9:$A$58),0),ROW(N59))),"")</f>
        <v/>
      </c>
      <c r="N64" s="92" t="str">
        <f>IFERROR(INDEX('(ア)【入力シート】「職務として受講する研修」 '!O:O,1/LARGE(INDEX(('(ア)【入力シート】「職務として受講する研修」 '!$B$9:$B$58="〇")/ROW('(ア)【入力シート】「職務として受講する研修」 '!$A$9:$A$58),0),ROW(O59))),"")</f>
        <v/>
      </c>
      <c r="O64" s="92" t="str">
        <f>IFERROR(INDEX('(ア)【入力シート】「職務として受講する研修」 '!P:P,1/LARGE(INDEX(('(ア)【入力シート】「職務として受講する研修」 '!$B$9:$B$58="〇")/ROW('(ア)【入力シート】「職務として受講する研修」 '!$A$9:$A$58),0),ROW(P59))),"")</f>
        <v/>
      </c>
      <c r="P64" s="92" t="str">
        <f>IFERROR(INDEX('(ア)【入力シート】「職務として受講する研修」 '!Q:Q,1/LARGE(INDEX(('(ア)【入力シート】「職務として受講する研修」 '!$B$9:$B$58="〇")/ROW('(ア)【入力シート】「職務として受講する研修」 '!$A$9:$A$58),0),ROW(Q59))),"")</f>
        <v/>
      </c>
      <c r="Q64" s="92" t="str">
        <f>IFERROR(INDEX('(ア)【入力シート】「職務として受講する研修」 '!R:R,1/LARGE(INDEX(('(ア)【入力シート】「職務として受講する研修」 '!$B$9:$B$58="〇")/ROW('(ア)【入力シート】「職務として受講する研修」 '!$A$9:$A$58),0),ROW(R59))),"")</f>
        <v/>
      </c>
      <c r="R64" s="92" t="str">
        <f>IFERROR(INDEX('(ア)【入力シート】「職務として受講する研修」 '!S:S,1/LARGE(INDEX(('(ア)【入力シート】「職務として受講する研修」 '!$B$9:$B$58="〇")/ROW('(ア)【入力シート】「職務として受講する研修」 '!$A$9:$A$58),0),ROW(S59))),"")</f>
        <v/>
      </c>
      <c r="S64" s="92" t="str">
        <f>IFERROR(INDEX('(ア)【入力シート】「職務として受講する研修」 '!T:T,1/LARGE(INDEX(('(ア)【入力シート】「職務として受講する研修」 '!$B$9:$B$58="〇")/ROW('(ア)【入力シート】「職務として受講する研修」 '!$A$9:$A$58),0),ROW(T59))),"")</f>
        <v/>
      </c>
      <c r="T64" s="92" t="str">
        <f>IFERROR(INDEX('(ア)【入力シート】「職務として受講する研修」 '!U:U,1/LARGE(INDEX(('(ア)【入力シート】「職務として受講する研修」 '!$B$9:$B$58="〇")/ROW('(ア)【入力シート】「職務として受講する研修」 '!$A$9:$A$58),0),ROW(U59))),"")</f>
        <v/>
      </c>
      <c r="U64" s="92" t="str">
        <f>IFERROR(INDEX('(ア)【入力シート】「職務として受講する研修」 '!V:V,1/LARGE(INDEX(('(ア)【入力シート】「職務として受講する研修」 '!$B$9:$B$58="〇")/ROW('(ア)【入力シート】「職務として受講する研修」 '!$A$9:$A$58),0),ROW(V59))),"")</f>
        <v/>
      </c>
      <c r="V64" s="17" t="str">
        <f t="shared" si="13"/>
        <v/>
      </c>
      <c r="W64" s="17" t="str">
        <f t="shared" si="14"/>
        <v/>
      </c>
      <c r="X64" s="17" t="str">
        <f t="shared" si="15"/>
        <v/>
      </c>
      <c r="Y64" s="17" t="str">
        <f t="shared" si="16"/>
        <v/>
      </c>
      <c r="Z64" s="17" t="str">
        <f t="shared" si="17"/>
        <v/>
      </c>
      <c r="AA64" s="17" t="str">
        <f t="shared" si="18"/>
        <v/>
      </c>
      <c r="AB64" s="17" t="str">
        <f t="shared" si="19"/>
        <v/>
      </c>
      <c r="AC64" s="17" t="str">
        <f t="shared" si="20"/>
        <v/>
      </c>
      <c r="AD64" s="17" t="str">
        <f t="shared" si="21"/>
        <v/>
      </c>
      <c r="AE64" s="17" t="str">
        <f t="shared" si="22"/>
        <v/>
      </c>
      <c r="AF64" s="17" t="str">
        <f t="shared" si="23"/>
        <v/>
      </c>
      <c r="AG64" s="73" t="str">
        <f t="shared" si="12"/>
        <v/>
      </c>
    </row>
    <row r="65" spans="1:33" ht="94.9" customHeight="1">
      <c r="A65" s="108" t="str">
        <f>IFERROR(INDEX('(ア)【入力シート】「職務として受講する研修」 '!C:C,1/LARGE(INDEX(('(ア)【入力シート】「職務として受講する研修」 '!$B$9:$B$58="〇")/ROW('(ア)【入力シート】「職務として受講する研修」 '!$A$9:$A$58),0),ROW(B59))),"")</f>
        <v/>
      </c>
      <c r="B65" s="109" t="str">
        <f>IFERROR(INDEX('(ア)【入力シート】「職務として受講する研修」 '!D:D,1/LARGE(INDEX(('(ア)【入力シート】「職務として受講する研修」 '!$B$9:$B$58="〇")/ROW('(ア)【入力シート】「職務として受講する研修」 '!$A$9:$A$58),0),ROW(C59))),"")</f>
        <v/>
      </c>
      <c r="C65" s="110" t="str">
        <f t="shared" si="0"/>
        <v/>
      </c>
      <c r="D65" s="109" t="str">
        <f>IFERROR(INDEX('(ア)【入力シート】「職務として受講する研修」 '!E:E,1/LARGE(INDEX(('(ア)【入力シート】「職務として受講する研修」 '!$B$9:$B$58="〇")/ROW('(ア)【入力シート】「職務として受講する研修」 '!$A$9:$A$58),0),ROW(E59))),"")</f>
        <v/>
      </c>
      <c r="E65" s="109" t="str">
        <f>IFERROR(INDEX('(ア)【入力シート】「職務として受講する研修」 '!F:F,1/LARGE(INDEX(('(ア)【入力シート】「職務として受講する研修」 '!$B$9:$B$58="〇")/ROW('(ア)【入力シート】「職務として受講する研修」 '!$A$9:$A$58),0),ROW(F59))),"")</f>
        <v/>
      </c>
      <c r="F65" s="109" t="str">
        <f>IFERROR(INDEX('(ア)【入力シート】「職務として受講する研修」 '!G:G,1/LARGE(INDEX(('(ア)【入力シート】「職務として受講する研修」 '!$B$9:$B$58="〇")/ROW('(ア)【入力シート】「職務として受講する研修」 '!$A$9:$A$58),0),ROW(G59))),"")</f>
        <v/>
      </c>
      <c r="G65" s="109" t="str">
        <f>IFERROR(INDEX('(ア)【入力シート】「職務として受講する研修」 '!H:H,1/LARGE(INDEX(('(ア)【入力シート】「職務として受講する研修」 '!$B$9:$B$58="〇")/ROW('(ア)【入力シート】「職務として受講する研修」 '!$A$9:$A$58),0),ROW(H59))),"")</f>
        <v/>
      </c>
      <c r="H65" s="111" t="str">
        <f>IFERROR(INDEX('(ア)【入力シート】「職務として受講する研修」 '!I:I,1/LARGE(INDEX(('(ア)【入力シート】「職務として受講する研修」 '!$B$9:$B$58="〇")/ROW('(ア)【入力シート】「職務として受講する研修」 '!$A$9:$A$58),0),ROW(I59))),"")</f>
        <v/>
      </c>
      <c r="I65" s="91" t="str">
        <f>IFERROR(INDEX('(ア)【入力シート】「職務として受講する研修」 '!J:J,1/LARGE(INDEX(('(ア)【入力シート】「職務として受講する研修」 '!$B$9:$B$58="〇")/ROW('(ア)【入力シート】「職務として受講する研修」 '!$A$9:$A$58),0),ROW(J59))),"")</f>
        <v/>
      </c>
      <c r="J65" s="91" t="str">
        <f>IFERROR(INDEX('(ア)【入力シート】「職務として受講する研修」 '!K:K,1/LARGE(INDEX(('(ア)【入力シート】「職務として受講する研修」 '!$B$9:$B$58="〇")/ROW('(ア)【入力シート】「職務として受講する研修」 '!$A$9:$A$58),0),ROW(K59))),"")</f>
        <v/>
      </c>
      <c r="K65" s="92" t="str">
        <f>IFERROR(INDEX('(ア)【入力シート】「職務として受講する研修」 '!L:L,1/LARGE(INDEX(('(ア)【入力シート】「職務として受講する研修」 '!$B$9:$B$58="〇")/ROW('(ア)【入力シート】「職務として受講する研修」 '!$A$9:$A$58),0),ROW(L60))),"")</f>
        <v/>
      </c>
      <c r="L65" s="92" t="str">
        <f>IFERROR(INDEX('(ア)【入力シート】「職務として受講する研修」 '!M:M,1/LARGE(INDEX(('(ア)【入力シート】「職務として受講する研修」 '!$B$9:$B$58="〇")/ROW('(ア)【入力シート】「職務として受講する研修」 '!$A$9:$A$58),0),ROW(M60))),"")</f>
        <v/>
      </c>
      <c r="M65" s="92" t="str">
        <f>IFERROR(INDEX('(ア)【入力シート】「職務として受講する研修」 '!N:N,1/LARGE(INDEX(('(ア)【入力シート】「職務として受講する研修」 '!$B$9:$B$58="〇")/ROW('(ア)【入力シート】「職務として受講する研修」 '!$A$9:$A$58),0),ROW(N60))),"")</f>
        <v/>
      </c>
      <c r="N65" s="92" t="str">
        <f>IFERROR(INDEX('(ア)【入力シート】「職務として受講する研修」 '!O:O,1/LARGE(INDEX(('(ア)【入力シート】「職務として受講する研修」 '!$B$9:$B$58="〇")/ROW('(ア)【入力シート】「職務として受講する研修」 '!$A$9:$A$58),0),ROW(O60))),"")</f>
        <v/>
      </c>
      <c r="O65" s="92" t="str">
        <f>IFERROR(INDEX('(ア)【入力シート】「職務として受講する研修」 '!P:P,1/LARGE(INDEX(('(ア)【入力シート】「職務として受講する研修」 '!$B$9:$B$58="〇")/ROW('(ア)【入力シート】「職務として受講する研修」 '!$A$9:$A$58),0),ROW(P60))),"")</f>
        <v/>
      </c>
      <c r="P65" s="92" t="str">
        <f>IFERROR(INDEX('(ア)【入力シート】「職務として受講する研修」 '!Q:Q,1/LARGE(INDEX(('(ア)【入力シート】「職務として受講する研修」 '!$B$9:$B$58="〇")/ROW('(ア)【入力シート】「職務として受講する研修」 '!$A$9:$A$58),0),ROW(Q60))),"")</f>
        <v/>
      </c>
      <c r="Q65" s="92" t="str">
        <f>IFERROR(INDEX('(ア)【入力シート】「職務として受講する研修」 '!R:R,1/LARGE(INDEX(('(ア)【入力シート】「職務として受講する研修」 '!$B$9:$B$58="〇")/ROW('(ア)【入力シート】「職務として受講する研修」 '!$A$9:$A$58),0),ROW(R60))),"")</f>
        <v/>
      </c>
      <c r="R65" s="92" t="str">
        <f>IFERROR(INDEX('(ア)【入力シート】「職務として受講する研修」 '!S:S,1/LARGE(INDEX(('(ア)【入力シート】「職務として受講する研修」 '!$B$9:$B$58="〇")/ROW('(ア)【入力シート】「職務として受講する研修」 '!$A$9:$A$58),0),ROW(S60))),"")</f>
        <v/>
      </c>
      <c r="S65" s="92" t="str">
        <f>IFERROR(INDEX('(ア)【入力シート】「職務として受講する研修」 '!T:T,1/LARGE(INDEX(('(ア)【入力シート】「職務として受講する研修」 '!$B$9:$B$58="〇")/ROW('(ア)【入力シート】「職務として受講する研修」 '!$A$9:$A$58),0),ROW(T60))),"")</f>
        <v/>
      </c>
      <c r="T65" s="92" t="str">
        <f>IFERROR(INDEX('(ア)【入力シート】「職務として受講する研修」 '!U:U,1/LARGE(INDEX(('(ア)【入力シート】「職務として受講する研修」 '!$B$9:$B$58="〇")/ROW('(ア)【入力シート】「職務として受講する研修」 '!$A$9:$A$58),0),ROW(U60))),"")</f>
        <v/>
      </c>
      <c r="U65" s="92" t="str">
        <f>IFERROR(INDEX('(ア)【入力シート】「職務として受講する研修」 '!V:V,1/LARGE(INDEX(('(ア)【入力シート】「職務として受講する研修」 '!$B$9:$B$58="〇")/ROW('(ア)【入力シート】「職務として受講する研修」 '!$A$9:$A$58),0),ROW(V60))),"")</f>
        <v/>
      </c>
      <c r="V65" s="17" t="str">
        <f t="shared" si="13"/>
        <v/>
      </c>
      <c r="W65" s="17" t="str">
        <f t="shared" si="14"/>
        <v/>
      </c>
      <c r="X65" s="17" t="str">
        <f t="shared" si="15"/>
        <v/>
      </c>
      <c r="Y65" s="17" t="str">
        <f t="shared" si="16"/>
        <v/>
      </c>
      <c r="Z65" s="17" t="str">
        <f t="shared" si="17"/>
        <v/>
      </c>
      <c r="AA65" s="17" t="str">
        <f t="shared" si="18"/>
        <v/>
      </c>
      <c r="AB65" s="17" t="str">
        <f t="shared" si="19"/>
        <v/>
      </c>
      <c r="AC65" s="17" t="str">
        <f t="shared" si="20"/>
        <v/>
      </c>
      <c r="AD65" s="17" t="str">
        <f t="shared" si="21"/>
        <v/>
      </c>
      <c r="AE65" s="17" t="str">
        <f t="shared" si="22"/>
        <v/>
      </c>
      <c r="AF65" s="17" t="str">
        <f t="shared" si="23"/>
        <v/>
      </c>
      <c r="AG65" s="73" t="str">
        <f t="shared" si="12"/>
        <v/>
      </c>
    </row>
    <row r="66" spans="1:33" ht="94.9" customHeight="1">
      <c r="A66" s="108" t="str">
        <f>IFERROR(INDEX('(ア)【入力シート】「職務として受講する研修」 '!C:C,1/LARGE(INDEX(('(ア)【入力シート】「職務として受講する研修」 '!$B$9:$B$58="〇")/ROW('(ア)【入力シート】「職務として受講する研修」 '!$A$9:$A$58),0),ROW(B60))),"")</f>
        <v/>
      </c>
      <c r="B66" s="109" t="str">
        <f>IFERROR(INDEX('(ア)【入力シート】「職務として受講する研修」 '!D:D,1/LARGE(INDEX(('(ア)【入力シート】「職務として受講する研修」 '!$B$9:$B$58="〇")/ROW('(ア)【入力シート】「職務として受講する研修」 '!$A$9:$A$58),0),ROW(C60))),"")</f>
        <v/>
      </c>
      <c r="C66" s="110" t="str">
        <f t="shared" si="0"/>
        <v/>
      </c>
      <c r="D66" s="109" t="str">
        <f>IFERROR(INDEX('(ア)【入力シート】「職務として受講する研修」 '!E:E,1/LARGE(INDEX(('(ア)【入力シート】「職務として受講する研修」 '!$B$9:$B$58="〇")/ROW('(ア)【入力シート】「職務として受講する研修」 '!$A$9:$A$58),0),ROW(E60))),"")</f>
        <v/>
      </c>
      <c r="E66" s="109" t="str">
        <f>IFERROR(INDEX('(ア)【入力シート】「職務として受講する研修」 '!F:F,1/LARGE(INDEX(('(ア)【入力シート】「職務として受講する研修」 '!$B$9:$B$58="〇")/ROW('(ア)【入力シート】「職務として受講する研修」 '!$A$9:$A$58),0),ROW(F60))),"")</f>
        <v/>
      </c>
      <c r="F66" s="109" t="str">
        <f>IFERROR(INDEX('(ア)【入力シート】「職務として受講する研修」 '!G:G,1/LARGE(INDEX(('(ア)【入力シート】「職務として受講する研修」 '!$B$9:$B$58="〇")/ROW('(ア)【入力シート】「職務として受講する研修」 '!$A$9:$A$58),0),ROW(G60))),"")</f>
        <v/>
      </c>
      <c r="G66" s="109" t="str">
        <f>IFERROR(INDEX('(ア)【入力シート】「職務として受講する研修」 '!H:H,1/LARGE(INDEX(('(ア)【入力シート】「職務として受講する研修」 '!$B$9:$B$58="〇")/ROW('(ア)【入力シート】「職務として受講する研修」 '!$A$9:$A$58),0),ROW(H60))),"")</f>
        <v/>
      </c>
      <c r="H66" s="111" t="str">
        <f>IFERROR(INDEX('(ア)【入力シート】「職務として受講する研修」 '!I:I,1/LARGE(INDEX(('(ア)【入力シート】「職務として受講する研修」 '!$B$9:$B$58="〇")/ROW('(ア)【入力シート】「職務として受講する研修」 '!$A$9:$A$58),0),ROW(I60))),"")</f>
        <v/>
      </c>
      <c r="I66" s="91" t="str">
        <f>IFERROR(INDEX('(ア)【入力シート】「職務として受講する研修」 '!J:J,1/LARGE(INDEX(('(ア)【入力シート】「職務として受講する研修」 '!$B$9:$B$58="〇")/ROW('(ア)【入力シート】「職務として受講する研修」 '!$A$9:$A$58),0),ROW(J60))),"")</f>
        <v/>
      </c>
      <c r="J66" s="91" t="str">
        <f>IFERROR(INDEX('(ア)【入力シート】「職務として受講する研修」 '!K:K,1/LARGE(INDEX(('(ア)【入力シート】「職務として受講する研修」 '!$B$9:$B$58="〇")/ROW('(ア)【入力シート】「職務として受講する研修」 '!$A$9:$A$58),0),ROW(K60))),"")</f>
        <v/>
      </c>
      <c r="K66" s="92" t="str">
        <f>IFERROR(INDEX('(ア)【入力シート】「職務として受講する研修」 '!L:L,1/LARGE(INDEX(('(ア)【入力シート】「職務として受講する研修」 '!$B$9:$B$58="〇")/ROW('(ア)【入力シート】「職務として受講する研修」 '!$A$9:$A$58),0),ROW(L61))),"")</f>
        <v/>
      </c>
      <c r="L66" s="92" t="str">
        <f>IFERROR(INDEX('(ア)【入力シート】「職務として受講する研修」 '!M:M,1/LARGE(INDEX(('(ア)【入力シート】「職務として受講する研修」 '!$B$9:$B$58="〇")/ROW('(ア)【入力シート】「職務として受講する研修」 '!$A$9:$A$58),0),ROW(M61))),"")</f>
        <v/>
      </c>
      <c r="M66" s="92" t="str">
        <f>IFERROR(INDEX('(ア)【入力シート】「職務として受講する研修」 '!N:N,1/LARGE(INDEX(('(ア)【入力シート】「職務として受講する研修」 '!$B$9:$B$58="〇")/ROW('(ア)【入力シート】「職務として受講する研修」 '!$A$9:$A$58),0),ROW(N61))),"")</f>
        <v/>
      </c>
      <c r="N66" s="92" t="str">
        <f>IFERROR(INDEX('(ア)【入力シート】「職務として受講する研修」 '!O:O,1/LARGE(INDEX(('(ア)【入力シート】「職務として受講する研修」 '!$B$9:$B$58="〇")/ROW('(ア)【入力シート】「職務として受講する研修」 '!$A$9:$A$58),0),ROW(O61))),"")</f>
        <v/>
      </c>
      <c r="O66" s="92" t="str">
        <f>IFERROR(INDEX('(ア)【入力シート】「職務として受講する研修」 '!P:P,1/LARGE(INDEX(('(ア)【入力シート】「職務として受講する研修」 '!$B$9:$B$58="〇")/ROW('(ア)【入力シート】「職務として受講する研修」 '!$A$9:$A$58),0),ROW(P61))),"")</f>
        <v/>
      </c>
      <c r="P66" s="92" t="str">
        <f>IFERROR(INDEX('(ア)【入力シート】「職務として受講する研修」 '!Q:Q,1/LARGE(INDEX(('(ア)【入力シート】「職務として受講する研修」 '!$B$9:$B$58="〇")/ROW('(ア)【入力シート】「職務として受講する研修」 '!$A$9:$A$58),0),ROW(Q61))),"")</f>
        <v/>
      </c>
      <c r="Q66" s="92" t="str">
        <f>IFERROR(INDEX('(ア)【入力シート】「職務として受講する研修」 '!R:R,1/LARGE(INDEX(('(ア)【入力シート】「職務として受講する研修」 '!$B$9:$B$58="〇")/ROW('(ア)【入力シート】「職務として受講する研修」 '!$A$9:$A$58),0),ROW(R61))),"")</f>
        <v/>
      </c>
      <c r="R66" s="92" t="str">
        <f>IFERROR(INDEX('(ア)【入力シート】「職務として受講する研修」 '!S:S,1/LARGE(INDEX(('(ア)【入力シート】「職務として受講する研修」 '!$B$9:$B$58="〇")/ROW('(ア)【入力シート】「職務として受講する研修」 '!$A$9:$A$58),0),ROW(S61))),"")</f>
        <v/>
      </c>
      <c r="S66" s="92" t="str">
        <f>IFERROR(INDEX('(ア)【入力シート】「職務として受講する研修」 '!T:T,1/LARGE(INDEX(('(ア)【入力シート】「職務として受講する研修」 '!$B$9:$B$58="〇")/ROW('(ア)【入力シート】「職務として受講する研修」 '!$A$9:$A$58),0),ROW(T61))),"")</f>
        <v/>
      </c>
      <c r="T66" s="92" t="str">
        <f>IFERROR(INDEX('(ア)【入力シート】「職務として受講する研修」 '!U:U,1/LARGE(INDEX(('(ア)【入力シート】「職務として受講する研修」 '!$B$9:$B$58="〇")/ROW('(ア)【入力シート】「職務として受講する研修」 '!$A$9:$A$58),0),ROW(U61))),"")</f>
        <v/>
      </c>
      <c r="U66" s="92" t="str">
        <f>IFERROR(INDEX('(ア)【入力シート】「職務として受講する研修」 '!V:V,1/LARGE(INDEX(('(ア)【入力シート】「職務として受講する研修」 '!$B$9:$B$58="〇")/ROW('(ア)【入力シート】「職務として受講する研修」 '!$A$9:$A$58),0),ROW(V61))),"")</f>
        <v/>
      </c>
      <c r="V66" s="17" t="str">
        <f t="shared" si="13"/>
        <v/>
      </c>
      <c r="W66" s="17" t="str">
        <f t="shared" si="14"/>
        <v/>
      </c>
      <c r="X66" s="17" t="str">
        <f t="shared" si="15"/>
        <v/>
      </c>
      <c r="Y66" s="17" t="str">
        <f t="shared" si="16"/>
        <v/>
      </c>
      <c r="Z66" s="17" t="str">
        <f t="shared" si="17"/>
        <v/>
      </c>
      <c r="AA66" s="17" t="str">
        <f t="shared" si="18"/>
        <v/>
      </c>
      <c r="AB66" s="17" t="str">
        <f t="shared" si="19"/>
        <v/>
      </c>
      <c r="AC66" s="17" t="str">
        <f t="shared" si="20"/>
        <v/>
      </c>
      <c r="AD66" s="17" t="str">
        <f t="shared" si="21"/>
        <v/>
      </c>
      <c r="AE66" s="17" t="str">
        <f t="shared" si="22"/>
        <v/>
      </c>
      <c r="AF66" s="17" t="str">
        <f t="shared" si="23"/>
        <v/>
      </c>
      <c r="AG66" s="73" t="str">
        <f t="shared" si="12"/>
        <v/>
      </c>
    </row>
    <row r="67" spans="1:33" ht="94.9" customHeight="1">
      <c r="A67" s="108" t="str">
        <f>IFERROR(INDEX('(ア)【入力シート】「職務として受講する研修」 '!C:C,1/LARGE(INDEX(('(ア)【入力シート】「職務として受講する研修」 '!$B$9:$B$58="〇")/ROW('(ア)【入力シート】「職務として受講する研修」 '!$A$9:$A$58),0),ROW(B61))),"")</f>
        <v/>
      </c>
      <c r="B67" s="109" t="str">
        <f>IFERROR(INDEX('(ア)【入力シート】「職務として受講する研修」 '!D:D,1/LARGE(INDEX(('(ア)【入力シート】「職務として受講する研修」 '!$B$9:$B$58="〇")/ROW('(ア)【入力シート】「職務として受講する研修」 '!$A$9:$A$58),0),ROW(C61))),"")</f>
        <v/>
      </c>
      <c r="C67" s="110" t="str">
        <f t="shared" si="0"/>
        <v/>
      </c>
      <c r="D67" s="109" t="str">
        <f>IFERROR(INDEX('(ア)【入力シート】「職務として受講する研修」 '!E:E,1/LARGE(INDEX(('(ア)【入力シート】「職務として受講する研修」 '!$B$9:$B$58="〇")/ROW('(ア)【入力シート】「職務として受講する研修」 '!$A$9:$A$58),0),ROW(E61))),"")</f>
        <v/>
      </c>
      <c r="E67" s="109" t="str">
        <f>IFERROR(INDEX('(ア)【入力シート】「職務として受講する研修」 '!F:F,1/LARGE(INDEX(('(ア)【入力シート】「職務として受講する研修」 '!$B$9:$B$58="〇")/ROW('(ア)【入力シート】「職務として受講する研修」 '!$A$9:$A$58),0),ROW(F61))),"")</f>
        <v/>
      </c>
      <c r="F67" s="109" t="str">
        <f>IFERROR(INDEX('(ア)【入力シート】「職務として受講する研修」 '!G:G,1/LARGE(INDEX(('(ア)【入力シート】「職務として受講する研修」 '!$B$9:$B$58="〇")/ROW('(ア)【入力シート】「職務として受講する研修」 '!$A$9:$A$58),0),ROW(G61))),"")</f>
        <v/>
      </c>
      <c r="G67" s="109" t="str">
        <f>IFERROR(INDEX('(ア)【入力シート】「職務として受講する研修」 '!H:H,1/LARGE(INDEX(('(ア)【入力シート】「職務として受講する研修」 '!$B$9:$B$58="〇")/ROW('(ア)【入力シート】「職務として受講する研修」 '!$A$9:$A$58),0),ROW(H61))),"")</f>
        <v/>
      </c>
      <c r="H67" s="111" t="str">
        <f>IFERROR(INDEX('(ア)【入力シート】「職務として受講する研修」 '!I:I,1/LARGE(INDEX(('(ア)【入力シート】「職務として受講する研修」 '!$B$9:$B$58="〇")/ROW('(ア)【入力シート】「職務として受講する研修」 '!$A$9:$A$58),0),ROW(I61))),"")</f>
        <v/>
      </c>
      <c r="I67" s="91" t="str">
        <f>IFERROR(INDEX('(ア)【入力シート】「職務として受講する研修」 '!J:J,1/LARGE(INDEX(('(ア)【入力シート】「職務として受講する研修」 '!$B$9:$B$58="〇")/ROW('(ア)【入力シート】「職務として受講する研修」 '!$A$9:$A$58),0),ROW(J61))),"")</f>
        <v/>
      </c>
      <c r="J67" s="91" t="str">
        <f>IFERROR(INDEX('(ア)【入力シート】「職務として受講する研修」 '!K:K,1/LARGE(INDEX(('(ア)【入力シート】「職務として受講する研修」 '!$B$9:$B$58="〇")/ROW('(ア)【入力シート】「職務として受講する研修」 '!$A$9:$A$58),0),ROW(K61))),"")</f>
        <v/>
      </c>
      <c r="K67" s="92" t="str">
        <f>IFERROR(INDEX('(ア)【入力シート】「職務として受講する研修」 '!L:L,1/LARGE(INDEX(('(ア)【入力シート】「職務として受講する研修」 '!$B$9:$B$58="〇")/ROW('(ア)【入力シート】「職務として受講する研修」 '!$A$9:$A$58),0),ROW(L62))),"")</f>
        <v/>
      </c>
      <c r="L67" s="92" t="str">
        <f>IFERROR(INDEX('(ア)【入力シート】「職務として受講する研修」 '!M:M,1/LARGE(INDEX(('(ア)【入力シート】「職務として受講する研修」 '!$B$9:$B$58="〇")/ROW('(ア)【入力シート】「職務として受講する研修」 '!$A$9:$A$58),0),ROW(M62))),"")</f>
        <v/>
      </c>
      <c r="M67" s="92" t="str">
        <f>IFERROR(INDEX('(ア)【入力シート】「職務として受講する研修」 '!N:N,1/LARGE(INDEX(('(ア)【入力シート】「職務として受講する研修」 '!$B$9:$B$58="〇")/ROW('(ア)【入力シート】「職務として受講する研修」 '!$A$9:$A$58),0),ROW(N62))),"")</f>
        <v/>
      </c>
      <c r="N67" s="92" t="str">
        <f>IFERROR(INDEX('(ア)【入力シート】「職務として受講する研修」 '!O:O,1/LARGE(INDEX(('(ア)【入力シート】「職務として受講する研修」 '!$B$9:$B$58="〇")/ROW('(ア)【入力シート】「職務として受講する研修」 '!$A$9:$A$58),0),ROW(O62))),"")</f>
        <v/>
      </c>
      <c r="O67" s="92" t="str">
        <f>IFERROR(INDEX('(ア)【入力シート】「職務として受講する研修」 '!P:P,1/LARGE(INDEX(('(ア)【入力シート】「職務として受講する研修」 '!$B$9:$B$58="〇")/ROW('(ア)【入力シート】「職務として受講する研修」 '!$A$9:$A$58),0),ROW(P62))),"")</f>
        <v/>
      </c>
      <c r="P67" s="92" t="str">
        <f>IFERROR(INDEX('(ア)【入力シート】「職務として受講する研修」 '!Q:Q,1/LARGE(INDEX(('(ア)【入力シート】「職務として受講する研修」 '!$B$9:$B$58="〇")/ROW('(ア)【入力シート】「職務として受講する研修」 '!$A$9:$A$58),0),ROW(Q62))),"")</f>
        <v/>
      </c>
      <c r="Q67" s="92" t="str">
        <f>IFERROR(INDEX('(ア)【入力シート】「職務として受講する研修」 '!R:R,1/LARGE(INDEX(('(ア)【入力シート】「職務として受講する研修」 '!$B$9:$B$58="〇")/ROW('(ア)【入力シート】「職務として受講する研修」 '!$A$9:$A$58),0),ROW(R62))),"")</f>
        <v/>
      </c>
      <c r="R67" s="92" t="str">
        <f>IFERROR(INDEX('(ア)【入力シート】「職務として受講する研修」 '!S:S,1/LARGE(INDEX(('(ア)【入力シート】「職務として受講する研修」 '!$B$9:$B$58="〇")/ROW('(ア)【入力シート】「職務として受講する研修」 '!$A$9:$A$58),0),ROW(S62))),"")</f>
        <v/>
      </c>
      <c r="S67" s="92" t="str">
        <f>IFERROR(INDEX('(ア)【入力シート】「職務として受講する研修」 '!T:T,1/LARGE(INDEX(('(ア)【入力シート】「職務として受講する研修」 '!$B$9:$B$58="〇")/ROW('(ア)【入力シート】「職務として受講する研修」 '!$A$9:$A$58),0),ROW(T62))),"")</f>
        <v/>
      </c>
      <c r="T67" s="92" t="str">
        <f>IFERROR(INDEX('(ア)【入力シート】「職務として受講する研修」 '!U:U,1/LARGE(INDEX(('(ア)【入力シート】「職務として受講する研修」 '!$B$9:$B$58="〇")/ROW('(ア)【入力シート】「職務として受講する研修」 '!$A$9:$A$58),0),ROW(U62))),"")</f>
        <v/>
      </c>
      <c r="U67" s="92" t="str">
        <f>IFERROR(INDEX('(ア)【入力シート】「職務として受講する研修」 '!V:V,1/LARGE(INDEX(('(ア)【入力シート】「職務として受講する研修」 '!$B$9:$B$58="〇")/ROW('(ア)【入力シート】「職務として受講する研修」 '!$A$9:$A$58),0),ROW(V62))),"")</f>
        <v/>
      </c>
      <c r="V67" s="17" t="str">
        <f t="shared" si="13"/>
        <v/>
      </c>
      <c r="W67" s="17" t="str">
        <f t="shared" si="14"/>
        <v/>
      </c>
      <c r="X67" s="17" t="str">
        <f t="shared" si="15"/>
        <v/>
      </c>
      <c r="Y67" s="17" t="str">
        <f t="shared" si="16"/>
        <v/>
      </c>
      <c r="Z67" s="17" t="str">
        <f t="shared" si="17"/>
        <v/>
      </c>
      <c r="AA67" s="17" t="str">
        <f t="shared" si="18"/>
        <v/>
      </c>
      <c r="AB67" s="17" t="str">
        <f t="shared" si="19"/>
        <v/>
      </c>
      <c r="AC67" s="17" t="str">
        <f t="shared" si="20"/>
        <v/>
      </c>
      <c r="AD67" s="17" t="str">
        <f t="shared" si="21"/>
        <v/>
      </c>
      <c r="AE67" s="17" t="str">
        <f t="shared" si="22"/>
        <v/>
      </c>
      <c r="AF67" s="17" t="str">
        <f t="shared" si="23"/>
        <v/>
      </c>
      <c r="AG67" s="73" t="str">
        <f t="shared" si="12"/>
        <v/>
      </c>
    </row>
    <row r="68" spans="1:33" ht="94.9" customHeight="1">
      <c r="A68" s="108" t="str">
        <f>IFERROR(INDEX('(ア)【入力シート】「職務として受講する研修」 '!C:C,1/LARGE(INDEX(('(ア)【入力シート】「職務として受講する研修」 '!$B$9:$B$58="〇")/ROW('(ア)【入力シート】「職務として受講する研修」 '!$A$9:$A$58),0),ROW(B62))),"")</f>
        <v/>
      </c>
      <c r="B68" s="109" t="str">
        <f>IFERROR(INDEX('(ア)【入力シート】「職務として受講する研修」 '!D:D,1/LARGE(INDEX(('(ア)【入力シート】「職務として受講する研修」 '!$B$9:$B$58="〇")/ROW('(ア)【入力シート】「職務として受講する研修」 '!$A$9:$A$58),0),ROW(C62))),"")</f>
        <v/>
      </c>
      <c r="C68" s="110" t="str">
        <f t="shared" si="0"/>
        <v/>
      </c>
      <c r="D68" s="109" t="str">
        <f>IFERROR(INDEX('(ア)【入力シート】「職務として受講する研修」 '!E:E,1/LARGE(INDEX(('(ア)【入力シート】「職務として受講する研修」 '!$B$9:$B$58="〇")/ROW('(ア)【入力シート】「職務として受講する研修」 '!$A$9:$A$58),0),ROW(E62))),"")</f>
        <v/>
      </c>
      <c r="E68" s="109" t="str">
        <f>IFERROR(INDEX('(ア)【入力シート】「職務として受講する研修」 '!F:F,1/LARGE(INDEX(('(ア)【入力シート】「職務として受講する研修」 '!$B$9:$B$58="〇")/ROW('(ア)【入力シート】「職務として受講する研修」 '!$A$9:$A$58),0),ROW(F62))),"")</f>
        <v/>
      </c>
      <c r="F68" s="109" t="str">
        <f>IFERROR(INDEX('(ア)【入力シート】「職務として受講する研修」 '!G:G,1/LARGE(INDEX(('(ア)【入力シート】「職務として受講する研修」 '!$B$9:$B$58="〇")/ROW('(ア)【入力シート】「職務として受講する研修」 '!$A$9:$A$58),0),ROW(G62))),"")</f>
        <v/>
      </c>
      <c r="G68" s="109" t="str">
        <f>IFERROR(INDEX('(ア)【入力シート】「職務として受講する研修」 '!H:H,1/LARGE(INDEX(('(ア)【入力シート】「職務として受講する研修」 '!$B$9:$B$58="〇")/ROW('(ア)【入力シート】「職務として受講する研修」 '!$A$9:$A$58),0),ROW(H62))),"")</f>
        <v/>
      </c>
      <c r="H68" s="111" t="str">
        <f>IFERROR(INDEX('(ア)【入力シート】「職務として受講する研修」 '!I:I,1/LARGE(INDEX(('(ア)【入力シート】「職務として受講する研修」 '!$B$9:$B$58="〇")/ROW('(ア)【入力シート】「職務として受講する研修」 '!$A$9:$A$58),0),ROW(I62))),"")</f>
        <v/>
      </c>
      <c r="I68" s="91" t="str">
        <f>IFERROR(INDEX('(ア)【入力シート】「職務として受講する研修」 '!J:J,1/LARGE(INDEX(('(ア)【入力シート】「職務として受講する研修」 '!$B$9:$B$58="〇")/ROW('(ア)【入力シート】「職務として受講する研修」 '!$A$9:$A$58),0),ROW(J62))),"")</f>
        <v/>
      </c>
      <c r="J68" s="91" t="str">
        <f>IFERROR(INDEX('(ア)【入力シート】「職務として受講する研修」 '!K:K,1/LARGE(INDEX(('(ア)【入力シート】「職務として受講する研修」 '!$B$9:$B$58="〇")/ROW('(ア)【入力シート】「職務として受講する研修」 '!$A$9:$A$58),0),ROW(K62))),"")</f>
        <v/>
      </c>
      <c r="K68" s="92" t="str">
        <f>IFERROR(INDEX('(ア)【入力シート】「職務として受講する研修」 '!L:L,1/LARGE(INDEX(('(ア)【入力シート】「職務として受講する研修」 '!$B$9:$B$58="〇")/ROW('(ア)【入力シート】「職務として受講する研修」 '!$A$9:$A$58),0),ROW(L63))),"")</f>
        <v/>
      </c>
      <c r="L68" s="92" t="str">
        <f>IFERROR(INDEX('(ア)【入力シート】「職務として受講する研修」 '!M:M,1/LARGE(INDEX(('(ア)【入力シート】「職務として受講する研修」 '!$B$9:$B$58="〇")/ROW('(ア)【入力シート】「職務として受講する研修」 '!$A$9:$A$58),0),ROW(M63))),"")</f>
        <v/>
      </c>
      <c r="M68" s="92" t="str">
        <f>IFERROR(INDEX('(ア)【入力シート】「職務として受講する研修」 '!N:N,1/LARGE(INDEX(('(ア)【入力シート】「職務として受講する研修」 '!$B$9:$B$58="〇")/ROW('(ア)【入力シート】「職務として受講する研修」 '!$A$9:$A$58),0),ROW(N63))),"")</f>
        <v/>
      </c>
      <c r="N68" s="92" t="str">
        <f>IFERROR(INDEX('(ア)【入力シート】「職務として受講する研修」 '!O:O,1/LARGE(INDEX(('(ア)【入力シート】「職務として受講する研修」 '!$B$9:$B$58="〇")/ROW('(ア)【入力シート】「職務として受講する研修」 '!$A$9:$A$58),0),ROW(O63))),"")</f>
        <v/>
      </c>
      <c r="O68" s="92" t="str">
        <f>IFERROR(INDEX('(ア)【入力シート】「職務として受講する研修」 '!P:P,1/LARGE(INDEX(('(ア)【入力シート】「職務として受講する研修」 '!$B$9:$B$58="〇")/ROW('(ア)【入力シート】「職務として受講する研修」 '!$A$9:$A$58),0),ROW(P63))),"")</f>
        <v/>
      </c>
      <c r="P68" s="92" t="str">
        <f>IFERROR(INDEX('(ア)【入力シート】「職務として受講する研修」 '!Q:Q,1/LARGE(INDEX(('(ア)【入力シート】「職務として受講する研修」 '!$B$9:$B$58="〇")/ROW('(ア)【入力シート】「職務として受講する研修」 '!$A$9:$A$58),0),ROW(Q63))),"")</f>
        <v/>
      </c>
      <c r="Q68" s="92" t="str">
        <f>IFERROR(INDEX('(ア)【入力シート】「職務として受講する研修」 '!R:R,1/LARGE(INDEX(('(ア)【入力シート】「職務として受講する研修」 '!$B$9:$B$58="〇")/ROW('(ア)【入力シート】「職務として受講する研修」 '!$A$9:$A$58),0),ROW(R63))),"")</f>
        <v/>
      </c>
      <c r="R68" s="92" t="str">
        <f>IFERROR(INDEX('(ア)【入力シート】「職務として受講する研修」 '!S:S,1/LARGE(INDEX(('(ア)【入力シート】「職務として受講する研修」 '!$B$9:$B$58="〇")/ROW('(ア)【入力シート】「職務として受講する研修」 '!$A$9:$A$58),0),ROW(S63))),"")</f>
        <v/>
      </c>
      <c r="S68" s="92" t="str">
        <f>IFERROR(INDEX('(ア)【入力シート】「職務として受講する研修」 '!T:T,1/LARGE(INDEX(('(ア)【入力シート】「職務として受講する研修」 '!$B$9:$B$58="〇")/ROW('(ア)【入力シート】「職務として受講する研修」 '!$A$9:$A$58),0),ROW(T63))),"")</f>
        <v/>
      </c>
      <c r="T68" s="92" t="str">
        <f>IFERROR(INDEX('(ア)【入力シート】「職務として受講する研修」 '!U:U,1/LARGE(INDEX(('(ア)【入力シート】「職務として受講する研修」 '!$B$9:$B$58="〇")/ROW('(ア)【入力シート】「職務として受講する研修」 '!$A$9:$A$58),0),ROW(U63))),"")</f>
        <v/>
      </c>
      <c r="U68" s="92" t="str">
        <f>IFERROR(INDEX('(ア)【入力シート】「職務として受講する研修」 '!V:V,1/LARGE(INDEX(('(ア)【入力シート】「職務として受講する研修」 '!$B$9:$B$58="〇")/ROW('(ア)【入力シート】「職務として受講する研修」 '!$A$9:$A$58),0),ROW(V63))),"")</f>
        <v/>
      </c>
      <c r="V68" s="17" t="str">
        <f t="shared" si="13"/>
        <v/>
      </c>
      <c r="W68" s="17" t="str">
        <f t="shared" si="14"/>
        <v/>
      </c>
      <c r="X68" s="17" t="str">
        <f t="shared" si="15"/>
        <v/>
      </c>
      <c r="Y68" s="17" t="str">
        <f t="shared" si="16"/>
        <v/>
      </c>
      <c r="Z68" s="17" t="str">
        <f t="shared" si="17"/>
        <v/>
      </c>
      <c r="AA68" s="17" t="str">
        <f t="shared" si="18"/>
        <v/>
      </c>
      <c r="AB68" s="17" t="str">
        <f t="shared" si="19"/>
        <v/>
      </c>
      <c r="AC68" s="17" t="str">
        <f t="shared" si="20"/>
        <v/>
      </c>
      <c r="AD68" s="17" t="str">
        <f t="shared" si="21"/>
        <v/>
      </c>
      <c r="AE68" s="17" t="str">
        <f t="shared" si="22"/>
        <v/>
      </c>
      <c r="AF68" s="17" t="str">
        <f t="shared" si="23"/>
        <v/>
      </c>
      <c r="AG68" s="73" t="str">
        <f t="shared" si="12"/>
        <v/>
      </c>
    </row>
    <row r="69" spans="1:33" ht="94.9" customHeight="1">
      <c r="A69" s="108" t="str">
        <f>IFERROR(INDEX('(ア)【入力シート】「職務として受講する研修」 '!C:C,1/LARGE(INDEX(('(ア)【入力シート】「職務として受講する研修」 '!$B$9:$B$58="〇")/ROW('(ア)【入力シート】「職務として受講する研修」 '!$A$9:$A$58),0),ROW(B63))),"")</f>
        <v/>
      </c>
      <c r="B69" s="109" t="str">
        <f>IFERROR(INDEX('(ア)【入力シート】「職務として受講する研修」 '!D:D,1/LARGE(INDEX(('(ア)【入力シート】「職務として受講する研修」 '!$B$9:$B$58="〇")/ROW('(ア)【入力シート】「職務として受講する研修」 '!$A$9:$A$58),0),ROW(C63))),"")</f>
        <v/>
      </c>
      <c r="C69" s="110" t="str">
        <f t="shared" si="0"/>
        <v/>
      </c>
      <c r="D69" s="109" t="str">
        <f>IFERROR(INDEX('(ア)【入力シート】「職務として受講する研修」 '!E:E,1/LARGE(INDEX(('(ア)【入力シート】「職務として受講する研修」 '!$B$9:$B$58="〇")/ROW('(ア)【入力シート】「職務として受講する研修」 '!$A$9:$A$58),0),ROW(E63))),"")</f>
        <v/>
      </c>
      <c r="E69" s="109" t="str">
        <f>IFERROR(INDEX('(ア)【入力シート】「職務として受講する研修」 '!F:F,1/LARGE(INDEX(('(ア)【入力シート】「職務として受講する研修」 '!$B$9:$B$58="〇")/ROW('(ア)【入力シート】「職務として受講する研修」 '!$A$9:$A$58),0),ROW(F63))),"")</f>
        <v/>
      </c>
      <c r="F69" s="109" t="str">
        <f>IFERROR(INDEX('(ア)【入力シート】「職務として受講する研修」 '!G:G,1/LARGE(INDEX(('(ア)【入力シート】「職務として受講する研修」 '!$B$9:$B$58="〇")/ROW('(ア)【入力シート】「職務として受講する研修」 '!$A$9:$A$58),0),ROW(G63))),"")</f>
        <v/>
      </c>
      <c r="G69" s="109" t="str">
        <f>IFERROR(INDEX('(ア)【入力シート】「職務として受講する研修」 '!H:H,1/LARGE(INDEX(('(ア)【入力シート】「職務として受講する研修」 '!$B$9:$B$58="〇")/ROW('(ア)【入力シート】「職務として受講する研修」 '!$A$9:$A$58),0),ROW(H63))),"")</f>
        <v/>
      </c>
      <c r="H69" s="111" t="str">
        <f>IFERROR(INDEX('(ア)【入力シート】「職務として受講する研修」 '!I:I,1/LARGE(INDEX(('(ア)【入力シート】「職務として受講する研修」 '!$B$9:$B$58="〇")/ROW('(ア)【入力シート】「職務として受講する研修」 '!$A$9:$A$58),0),ROW(I63))),"")</f>
        <v/>
      </c>
      <c r="I69" s="91" t="str">
        <f>IFERROR(INDEX('(ア)【入力シート】「職務として受講する研修」 '!J:J,1/LARGE(INDEX(('(ア)【入力シート】「職務として受講する研修」 '!$B$9:$B$58="〇")/ROW('(ア)【入力シート】「職務として受講する研修」 '!$A$9:$A$58),0),ROW(J63))),"")</f>
        <v/>
      </c>
      <c r="J69" s="91" t="str">
        <f>IFERROR(INDEX('(ア)【入力シート】「職務として受講する研修」 '!K:K,1/LARGE(INDEX(('(ア)【入力シート】「職務として受講する研修」 '!$B$9:$B$58="〇")/ROW('(ア)【入力シート】「職務として受講する研修」 '!$A$9:$A$58),0),ROW(K63))),"")</f>
        <v/>
      </c>
      <c r="K69" s="92" t="str">
        <f>IFERROR(INDEX('(ア)【入力シート】「職務として受講する研修」 '!L:L,1/LARGE(INDEX(('(ア)【入力シート】「職務として受講する研修」 '!$B$9:$B$58="〇")/ROW('(ア)【入力シート】「職務として受講する研修」 '!$A$9:$A$58),0),ROW(L64))),"")</f>
        <v/>
      </c>
      <c r="L69" s="92" t="str">
        <f>IFERROR(INDEX('(ア)【入力シート】「職務として受講する研修」 '!M:M,1/LARGE(INDEX(('(ア)【入力シート】「職務として受講する研修」 '!$B$9:$B$58="〇")/ROW('(ア)【入力シート】「職務として受講する研修」 '!$A$9:$A$58),0),ROW(M64))),"")</f>
        <v/>
      </c>
      <c r="M69" s="92" t="str">
        <f>IFERROR(INDEX('(ア)【入力シート】「職務として受講する研修」 '!N:N,1/LARGE(INDEX(('(ア)【入力シート】「職務として受講する研修」 '!$B$9:$B$58="〇")/ROW('(ア)【入力シート】「職務として受講する研修」 '!$A$9:$A$58),0),ROW(N64))),"")</f>
        <v/>
      </c>
      <c r="N69" s="92" t="str">
        <f>IFERROR(INDEX('(ア)【入力シート】「職務として受講する研修」 '!O:O,1/LARGE(INDEX(('(ア)【入力シート】「職務として受講する研修」 '!$B$9:$B$58="〇")/ROW('(ア)【入力シート】「職務として受講する研修」 '!$A$9:$A$58),0),ROW(O64))),"")</f>
        <v/>
      </c>
      <c r="O69" s="92" t="str">
        <f>IFERROR(INDEX('(ア)【入力シート】「職務として受講する研修」 '!P:P,1/LARGE(INDEX(('(ア)【入力シート】「職務として受講する研修」 '!$B$9:$B$58="〇")/ROW('(ア)【入力シート】「職務として受講する研修」 '!$A$9:$A$58),0),ROW(P64))),"")</f>
        <v/>
      </c>
      <c r="P69" s="92" t="str">
        <f>IFERROR(INDEX('(ア)【入力シート】「職務として受講する研修」 '!Q:Q,1/LARGE(INDEX(('(ア)【入力シート】「職務として受講する研修」 '!$B$9:$B$58="〇")/ROW('(ア)【入力シート】「職務として受講する研修」 '!$A$9:$A$58),0),ROW(Q64))),"")</f>
        <v/>
      </c>
      <c r="Q69" s="92" t="str">
        <f>IFERROR(INDEX('(ア)【入力シート】「職務として受講する研修」 '!R:R,1/LARGE(INDEX(('(ア)【入力シート】「職務として受講する研修」 '!$B$9:$B$58="〇")/ROW('(ア)【入力シート】「職務として受講する研修」 '!$A$9:$A$58),0),ROW(R64))),"")</f>
        <v/>
      </c>
      <c r="R69" s="92" t="str">
        <f>IFERROR(INDEX('(ア)【入力シート】「職務として受講する研修」 '!S:S,1/LARGE(INDEX(('(ア)【入力シート】「職務として受講する研修」 '!$B$9:$B$58="〇")/ROW('(ア)【入力シート】「職務として受講する研修」 '!$A$9:$A$58),0),ROW(S64))),"")</f>
        <v/>
      </c>
      <c r="S69" s="92" t="str">
        <f>IFERROR(INDEX('(ア)【入力シート】「職務として受講する研修」 '!T:T,1/LARGE(INDEX(('(ア)【入力シート】「職務として受講する研修」 '!$B$9:$B$58="〇")/ROW('(ア)【入力シート】「職務として受講する研修」 '!$A$9:$A$58),0),ROW(T64))),"")</f>
        <v/>
      </c>
      <c r="T69" s="92" t="str">
        <f>IFERROR(INDEX('(ア)【入力シート】「職務として受講する研修」 '!U:U,1/LARGE(INDEX(('(ア)【入力シート】「職務として受講する研修」 '!$B$9:$B$58="〇")/ROW('(ア)【入力シート】「職務として受講する研修」 '!$A$9:$A$58),0),ROW(U64))),"")</f>
        <v/>
      </c>
      <c r="U69" s="92" t="str">
        <f>IFERROR(INDEX('(ア)【入力シート】「職務として受講する研修」 '!V:V,1/LARGE(INDEX(('(ア)【入力シート】「職務として受講する研修」 '!$B$9:$B$58="〇")/ROW('(ア)【入力シート】「職務として受講する研修」 '!$A$9:$A$58),0),ROW(V64))),"")</f>
        <v/>
      </c>
      <c r="V69" s="17" t="str">
        <f t="shared" si="13"/>
        <v/>
      </c>
      <c r="W69" s="17" t="str">
        <f t="shared" si="14"/>
        <v/>
      </c>
      <c r="X69" s="17" t="str">
        <f t="shared" si="15"/>
        <v/>
      </c>
      <c r="Y69" s="17" t="str">
        <f t="shared" si="16"/>
        <v/>
      </c>
      <c r="Z69" s="17" t="str">
        <f t="shared" si="17"/>
        <v/>
      </c>
      <c r="AA69" s="17" t="str">
        <f t="shared" si="18"/>
        <v/>
      </c>
      <c r="AB69" s="17" t="str">
        <f t="shared" si="19"/>
        <v/>
      </c>
      <c r="AC69" s="17" t="str">
        <f t="shared" si="20"/>
        <v/>
      </c>
      <c r="AD69" s="17" t="str">
        <f t="shared" si="21"/>
        <v/>
      </c>
      <c r="AE69" s="17" t="str">
        <f t="shared" si="22"/>
        <v/>
      </c>
      <c r="AF69" s="17" t="str">
        <f t="shared" si="23"/>
        <v/>
      </c>
      <c r="AG69" s="73" t="str">
        <f t="shared" si="12"/>
        <v/>
      </c>
    </row>
    <row r="70" spans="1:33" ht="94.9" customHeight="1">
      <c r="A70" s="108" t="str">
        <f>IFERROR(INDEX('(ア)【入力シート】「職務として受講する研修」 '!C:C,1/LARGE(INDEX(('(ア)【入力シート】「職務として受講する研修」 '!$B$9:$B$58="〇")/ROW('(ア)【入力シート】「職務として受講する研修」 '!$A$9:$A$58),0),ROW(B64))),"")</f>
        <v/>
      </c>
      <c r="B70" s="109" t="str">
        <f>IFERROR(INDEX('(ア)【入力シート】「職務として受講する研修」 '!D:D,1/LARGE(INDEX(('(ア)【入力シート】「職務として受講する研修」 '!$B$9:$B$58="〇")/ROW('(ア)【入力シート】「職務として受講する研修」 '!$A$9:$A$58),0),ROW(C64))),"")</f>
        <v/>
      </c>
      <c r="C70" s="110" t="str">
        <f t="shared" si="0"/>
        <v/>
      </c>
      <c r="D70" s="109" t="str">
        <f>IFERROR(INDEX('(ア)【入力シート】「職務として受講する研修」 '!E:E,1/LARGE(INDEX(('(ア)【入力シート】「職務として受講する研修」 '!$B$9:$B$58="〇")/ROW('(ア)【入力シート】「職務として受講する研修」 '!$A$9:$A$58),0),ROW(E64))),"")</f>
        <v/>
      </c>
      <c r="E70" s="109" t="str">
        <f>IFERROR(INDEX('(ア)【入力シート】「職務として受講する研修」 '!F:F,1/LARGE(INDEX(('(ア)【入力シート】「職務として受講する研修」 '!$B$9:$B$58="〇")/ROW('(ア)【入力シート】「職務として受講する研修」 '!$A$9:$A$58),0),ROW(F64))),"")</f>
        <v/>
      </c>
      <c r="F70" s="109" t="str">
        <f>IFERROR(INDEX('(ア)【入力シート】「職務として受講する研修」 '!G:G,1/LARGE(INDEX(('(ア)【入力シート】「職務として受講する研修」 '!$B$9:$B$58="〇")/ROW('(ア)【入力シート】「職務として受講する研修」 '!$A$9:$A$58),0),ROW(G64))),"")</f>
        <v/>
      </c>
      <c r="G70" s="109" t="str">
        <f>IFERROR(INDEX('(ア)【入力シート】「職務として受講する研修」 '!H:H,1/LARGE(INDEX(('(ア)【入力シート】「職務として受講する研修」 '!$B$9:$B$58="〇")/ROW('(ア)【入力シート】「職務として受講する研修」 '!$A$9:$A$58),0),ROW(H64))),"")</f>
        <v/>
      </c>
      <c r="H70" s="111" t="str">
        <f>IFERROR(INDEX('(ア)【入力シート】「職務として受講する研修」 '!I:I,1/LARGE(INDEX(('(ア)【入力シート】「職務として受講する研修」 '!$B$9:$B$58="〇")/ROW('(ア)【入力シート】「職務として受講する研修」 '!$A$9:$A$58),0),ROW(I64))),"")</f>
        <v/>
      </c>
      <c r="I70" s="91" t="str">
        <f>IFERROR(INDEX('(ア)【入力シート】「職務として受講する研修」 '!J:J,1/LARGE(INDEX(('(ア)【入力シート】「職務として受講する研修」 '!$B$9:$B$58="〇")/ROW('(ア)【入力シート】「職務として受講する研修」 '!$A$9:$A$58),0),ROW(J64))),"")</f>
        <v/>
      </c>
      <c r="J70" s="91" t="str">
        <f>IFERROR(INDEX('(ア)【入力シート】「職務として受講する研修」 '!K:K,1/LARGE(INDEX(('(ア)【入力シート】「職務として受講する研修」 '!$B$9:$B$58="〇")/ROW('(ア)【入力シート】「職務として受講する研修」 '!$A$9:$A$58),0),ROW(K64))),"")</f>
        <v/>
      </c>
      <c r="K70" s="92" t="str">
        <f>IFERROR(INDEX('(ア)【入力シート】「職務として受講する研修」 '!L:L,1/LARGE(INDEX(('(ア)【入力シート】「職務として受講する研修」 '!$B$9:$B$58="〇")/ROW('(ア)【入力シート】「職務として受講する研修」 '!$A$9:$A$58),0),ROW(L65))),"")</f>
        <v/>
      </c>
      <c r="L70" s="92" t="str">
        <f>IFERROR(INDEX('(ア)【入力シート】「職務として受講する研修」 '!M:M,1/LARGE(INDEX(('(ア)【入力シート】「職務として受講する研修」 '!$B$9:$B$58="〇")/ROW('(ア)【入力シート】「職務として受講する研修」 '!$A$9:$A$58),0),ROW(M65))),"")</f>
        <v/>
      </c>
      <c r="M70" s="92" t="str">
        <f>IFERROR(INDEX('(ア)【入力シート】「職務として受講する研修」 '!N:N,1/LARGE(INDEX(('(ア)【入力シート】「職務として受講する研修」 '!$B$9:$B$58="〇")/ROW('(ア)【入力シート】「職務として受講する研修」 '!$A$9:$A$58),0),ROW(N65))),"")</f>
        <v/>
      </c>
      <c r="N70" s="92" t="str">
        <f>IFERROR(INDEX('(ア)【入力シート】「職務として受講する研修」 '!O:O,1/LARGE(INDEX(('(ア)【入力シート】「職務として受講する研修」 '!$B$9:$B$58="〇")/ROW('(ア)【入力シート】「職務として受講する研修」 '!$A$9:$A$58),0),ROW(O65))),"")</f>
        <v/>
      </c>
      <c r="O70" s="92" t="str">
        <f>IFERROR(INDEX('(ア)【入力シート】「職務として受講する研修」 '!P:P,1/LARGE(INDEX(('(ア)【入力シート】「職務として受講する研修」 '!$B$9:$B$58="〇")/ROW('(ア)【入力シート】「職務として受講する研修」 '!$A$9:$A$58),0),ROW(P65))),"")</f>
        <v/>
      </c>
      <c r="P70" s="92" t="str">
        <f>IFERROR(INDEX('(ア)【入力シート】「職務として受講する研修」 '!Q:Q,1/LARGE(INDEX(('(ア)【入力シート】「職務として受講する研修」 '!$B$9:$B$58="〇")/ROW('(ア)【入力シート】「職務として受講する研修」 '!$A$9:$A$58),0),ROW(Q65))),"")</f>
        <v/>
      </c>
      <c r="Q70" s="92" t="str">
        <f>IFERROR(INDEX('(ア)【入力シート】「職務として受講する研修」 '!R:R,1/LARGE(INDEX(('(ア)【入力シート】「職務として受講する研修」 '!$B$9:$B$58="〇")/ROW('(ア)【入力シート】「職務として受講する研修」 '!$A$9:$A$58),0),ROW(R65))),"")</f>
        <v/>
      </c>
      <c r="R70" s="92" t="str">
        <f>IFERROR(INDEX('(ア)【入力シート】「職務として受講する研修」 '!S:S,1/LARGE(INDEX(('(ア)【入力シート】「職務として受講する研修」 '!$B$9:$B$58="〇")/ROW('(ア)【入力シート】「職務として受講する研修」 '!$A$9:$A$58),0),ROW(S65))),"")</f>
        <v/>
      </c>
      <c r="S70" s="92" t="str">
        <f>IFERROR(INDEX('(ア)【入力シート】「職務として受講する研修」 '!T:T,1/LARGE(INDEX(('(ア)【入力シート】「職務として受講する研修」 '!$B$9:$B$58="〇")/ROW('(ア)【入力シート】「職務として受講する研修」 '!$A$9:$A$58),0),ROW(T65))),"")</f>
        <v/>
      </c>
      <c r="T70" s="92" t="str">
        <f>IFERROR(INDEX('(ア)【入力シート】「職務として受講する研修」 '!U:U,1/LARGE(INDEX(('(ア)【入力シート】「職務として受講する研修」 '!$B$9:$B$58="〇")/ROW('(ア)【入力シート】「職務として受講する研修」 '!$A$9:$A$58),0),ROW(U65))),"")</f>
        <v/>
      </c>
      <c r="U70" s="92" t="str">
        <f>IFERROR(INDEX('(ア)【入力シート】「職務として受講する研修」 '!V:V,1/LARGE(INDEX(('(ア)【入力シート】「職務として受講する研修」 '!$B$9:$B$58="〇")/ROW('(ア)【入力シート】「職務として受講する研修」 '!$A$9:$A$58),0),ROW(V65))),"")</f>
        <v/>
      </c>
      <c r="V70" s="17" t="str">
        <f t="shared" si="13"/>
        <v/>
      </c>
      <c r="W70" s="17" t="str">
        <f t="shared" si="14"/>
        <v/>
      </c>
      <c r="X70" s="17" t="str">
        <f t="shared" si="15"/>
        <v/>
      </c>
      <c r="Y70" s="17" t="str">
        <f t="shared" si="16"/>
        <v/>
      </c>
      <c r="Z70" s="17" t="str">
        <f t="shared" si="17"/>
        <v/>
      </c>
      <c r="AA70" s="17" t="str">
        <f t="shared" si="18"/>
        <v/>
      </c>
      <c r="AB70" s="17" t="str">
        <f t="shared" si="19"/>
        <v/>
      </c>
      <c r="AC70" s="17" t="str">
        <f t="shared" si="20"/>
        <v/>
      </c>
      <c r="AD70" s="17" t="str">
        <f t="shared" si="21"/>
        <v/>
      </c>
      <c r="AE70" s="17" t="str">
        <f t="shared" si="22"/>
        <v/>
      </c>
      <c r="AF70" s="17" t="str">
        <f t="shared" si="23"/>
        <v/>
      </c>
      <c r="AG70" s="73" t="str">
        <f t="shared" si="12"/>
        <v/>
      </c>
    </row>
    <row r="71" spans="1:33" ht="94.9" customHeight="1">
      <c r="A71" s="108" t="str">
        <f>IFERROR(INDEX('(ア)【入力シート】「職務として受講する研修」 '!C:C,1/LARGE(INDEX(('(ア)【入力シート】「職務として受講する研修」 '!$B$9:$B$58="〇")/ROW('(ア)【入力シート】「職務として受講する研修」 '!$A$9:$A$58),0),ROW(B65))),"")</f>
        <v/>
      </c>
      <c r="B71" s="109" t="str">
        <f>IFERROR(INDEX('(ア)【入力シート】「職務として受講する研修」 '!D:D,1/LARGE(INDEX(('(ア)【入力シート】「職務として受講する研修」 '!$B$9:$B$58="〇")/ROW('(ア)【入力シート】「職務として受講する研修」 '!$A$9:$A$58),0),ROW(C65))),"")</f>
        <v/>
      </c>
      <c r="C71" s="110" t="str">
        <f t="shared" si="0"/>
        <v/>
      </c>
      <c r="D71" s="109" t="str">
        <f>IFERROR(INDEX('(ア)【入力シート】「職務として受講する研修」 '!E:E,1/LARGE(INDEX(('(ア)【入力シート】「職務として受講する研修」 '!$B$9:$B$58="〇")/ROW('(ア)【入力シート】「職務として受講する研修」 '!$A$9:$A$58),0),ROW(E65))),"")</f>
        <v/>
      </c>
      <c r="E71" s="109" t="str">
        <f>IFERROR(INDEX('(ア)【入力シート】「職務として受講する研修」 '!F:F,1/LARGE(INDEX(('(ア)【入力シート】「職務として受講する研修」 '!$B$9:$B$58="〇")/ROW('(ア)【入力シート】「職務として受講する研修」 '!$A$9:$A$58),0),ROW(F65))),"")</f>
        <v/>
      </c>
      <c r="F71" s="109" t="str">
        <f>IFERROR(INDEX('(ア)【入力シート】「職務として受講する研修」 '!G:G,1/LARGE(INDEX(('(ア)【入力シート】「職務として受講する研修」 '!$B$9:$B$58="〇")/ROW('(ア)【入力シート】「職務として受講する研修」 '!$A$9:$A$58),0),ROW(G65))),"")</f>
        <v/>
      </c>
      <c r="G71" s="109" t="str">
        <f>IFERROR(INDEX('(ア)【入力シート】「職務として受講する研修」 '!H:H,1/LARGE(INDEX(('(ア)【入力シート】「職務として受講する研修」 '!$B$9:$B$58="〇")/ROW('(ア)【入力シート】「職務として受講する研修」 '!$A$9:$A$58),0),ROW(H65))),"")</f>
        <v/>
      </c>
      <c r="H71" s="111" t="str">
        <f>IFERROR(INDEX('(ア)【入力シート】「職務として受講する研修」 '!I:I,1/LARGE(INDEX(('(ア)【入力シート】「職務として受講する研修」 '!$B$9:$B$58="〇")/ROW('(ア)【入力シート】「職務として受講する研修」 '!$A$9:$A$58),0),ROW(I65))),"")</f>
        <v/>
      </c>
      <c r="I71" s="91" t="str">
        <f>IFERROR(INDEX('(ア)【入力シート】「職務として受講する研修」 '!J:J,1/LARGE(INDEX(('(ア)【入力シート】「職務として受講する研修」 '!$B$9:$B$58="〇")/ROW('(ア)【入力シート】「職務として受講する研修」 '!$A$9:$A$58),0),ROW(J65))),"")</f>
        <v/>
      </c>
      <c r="J71" s="91" t="str">
        <f>IFERROR(INDEX('(ア)【入力シート】「職務として受講する研修」 '!K:K,1/LARGE(INDEX(('(ア)【入力シート】「職務として受講する研修」 '!$B$9:$B$58="〇")/ROW('(ア)【入力シート】「職務として受講する研修」 '!$A$9:$A$58),0),ROW(K65))),"")</f>
        <v/>
      </c>
      <c r="K71" s="92" t="str">
        <f>IFERROR(INDEX('(ア)【入力シート】「職務として受講する研修」 '!L:L,1/LARGE(INDEX(('(ア)【入力シート】「職務として受講する研修」 '!$B$9:$B$58="〇")/ROW('(ア)【入力シート】「職務として受講する研修」 '!$A$9:$A$58),0),ROW(L66))),"")</f>
        <v/>
      </c>
      <c r="L71" s="92" t="str">
        <f>IFERROR(INDEX('(ア)【入力シート】「職務として受講する研修」 '!M:M,1/LARGE(INDEX(('(ア)【入力シート】「職務として受講する研修」 '!$B$9:$B$58="〇")/ROW('(ア)【入力シート】「職務として受講する研修」 '!$A$9:$A$58),0),ROW(M66))),"")</f>
        <v/>
      </c>
      <c r="M71" s="92" t="str">
        <f>IFERROR(INDEX('(ア)【入力シート】「職務として受講する研修」 '!N:N,1/LARGE(INDEX(('(ア)【入力シート】「職務として受講する研修」 '!$B$9:$B$58="〇")/ROW('(ア)【入力シート】「職務として受講する研修」 '!$A$9:$A$58),0),ROW(N66))),"")</f>
        <v/>
      </c>
      <c r="N71" s="92" t="str">
        <f>IFERROR(INDEX('(ア)【入力シート】「職務として受講する研修」 '!O:O,1/LARGE(INDEX(('(ア)【入力シート】「職務として受講する研修」 '!$B$9:$B$58="〇")/ROW('(ア)【入力シート】「職務として受講する研修」 '!$A$9:$A$58),0),ROW(O66))),"")</f>
        <v/>
      </c>
      <c r="O71" s="92" t="str">
        <f>IFERROR(INDEX('(ア)【入力シート】「職務として受講する研修」 '!P:P,1/LARGE(INDEX(('(ア)【入力シート】「職務として受講する研修」 '!$B$9:$B$58="〇")/ROW('(ア)【入力シート】「職務として受講する研修」 '!$A$9:$A$58),0),ROW(P66))),"")</f>
        <v/>
      </c>
      <c r="P71" s="92" t="str">
        <f>IFERROR(INDEX('(ア)【入力シート】「職務として受講する研修」 '!Q:Q,1/LARGE(INDEX(('(ア)【入力シート】「職務として受講する研修」 '!$B$9:$B$58="〇")/ROW('(ア)【入力シート】「職務として受講する研修」 '!$A$9:$A$58),0),ROW(Q66))),"")</f>
        <v/>
      </c>
      <c r="Q71" s="92" t="str">
        <f>IFERROR(INDEX('(ア)【入力シート】「職務として受講する研修」 '!R:R,1/LARGE(INDEX(('(ア)【入力シート】「職務として受講する研修」 '!$B$9:$B$58="〇")/ROW('(ア)【入力シート】「職務として受講する研修」 '!$A$9:$A$58),0),ROW(R66))),"")</f>
        <v/>
      </c>
      <c r="R71" s="92" t="str">
        <f>IFERROR(INDEX('(ア)【入力シート】「職務として受講する研修」 '!S:S,1/LARGE(INDEX(('(ア)【入力シート】「職務として受講する研修」 '!$B$9:$B$58="〇")/ROW('(ア)【入力シート】「職務として受講する研修」 '!$A$9:$A$58),0),ROW(S66))),"")</f>
        <v/>
      </c>
      <c r="S71" s="92" t="str">
        <f>IFERROR(INDEX('(ア)【入力シート】「職務として受講する研修」 '!T:T,1/LARGE(INDEX(('(ア)【入力シート】「職務として受講する研修」 '!$B$9:$B$58="〇")/ROW('(ア)【入力シート】「職務として受講する研修」 '!$A$9:$A$58),0),ROW(T66))),"")</f>
        <v/>
      </c>
      <c r="T71" s="92" t="str">
        <f>IFERROR(INDEX('(ア)【入力シート】「職務として受講する研修」 '!U:U,1/LARGE(INDEX(('(ア)【入力シート】「職務として受講する研修」 '!$B$9:$B$58="〇")/ROW('(ア)【入力シート】「職務として受講する研修」 '!$A$9:$A$58),0),ROW(U66))),"")</f>
        <v/>
      </c>
      <c r="U71" s="92" t="str">
        <f>IFERROR(INDEX('(ア)【入力シート】「職務として受講する研修」 '!V:V,1/LARGE(INDEX(('(ア)【入力シート】「職務として受講する研修」 '!$B$9:$B$58="〇")/ROW('(ア)【入力シート】「職務として受講する研修」 '!$A$9:$A$58),0),ROW(V66))),"")</f>
        <v/>
      </c>
      <c r="V71" s="17" t="str">
        <f t="shared" si="13"/>
        <v/>
      </c>
      <c r="W71" s="17" t="str">
        <f t="shared" si="14"/>
        <v/>
      </c>
      <c r="X71" s="17" t="str">
        <f t="shared" si="15"/>
        <v/>
      </c>
      <c r="Y71" s="17" t="str">
        <f t="shared" si="16"/>
        <v/>
      </c>
      <c r="Z71" s="17" t="str">
        <f t="shared" si="17"/>
        <v/>
      </c>
      <c r="AA71" s="17" t="str">
        <f t="shared" si="18"/>
        <v/>
      </c>
      <c r="AB71" s="17" t="str">
        <f t="shared" si="19"/>
        <v/>
      </c>
      <c r="AC71" s="17" t="str">
        <f t="shared" si="20"/>
        <v/>
      </c>
      <c r="AD71" s="17" t="str">
        <f t="shared" si="21"/>
        <v/>
      </c>
      <c r="AE71" s="17" t="str">
        <f t="shared" si="22"/>
        <v/>
      </c>
      <c r="AF71" s="17" t="str">
        <f t="shared" si="23"/>
        <v/>
      </c>
      <c r="AG71" s="73" t="str">
        <f t="shared" si="12"/>
        <v/>
      </c>
    </row>
    <row r="72" spans="1:33" ht="94.9" customHeight="1">
      <c r="A72" s="108" t="str">
        <f>IFERROR(INDEX('(ア)【入力シート】「職務として受講する研修」 '!C:C,1/LARGE(INDEX(('(ア)【入力シート】「職務として受講する研修」 '!$B$9:$B$58="〇")/ROW('(ア)【入力シート】「職務として受講する研修」 '!$A$9:$A$58),0),ROW(B66))),"")</f>
        <v/>
      </c>
      <c r="B72" s="109" t="str">
        <f>IFERROR(INDEX('(ア)【入力シート】「職務として受講する研修」 '!D:D,1/LARGE(INDEX(('(ア)【入力シート】「職務として受講する研修」 '!$B$9:$B$58="〇")/ROW('(ア)【入力シート】「職務として受講する研修」 '!$A$9:$A$58),0),ROW(C66))),"")</f>
        <v/>
      </c>
      <c r="C72" s="110" t="str">
        <f t="shared" ref="C72:C106" si="24">AG72</f>
        <v/>
      </c>
      <c r="D72" s="109" t="str">
        <f>IFERROR(INDEX('(ア)【入力シート】「職務として受講する研修」 '!E:E,1/LARGE(INDEX(('(ア)【入力シート】「職務として受講する研修」 '!$B$9:$B$58="〇")/ROW('(ア)【入力シート】「職務として受講する研修」 '!$A$9:$A$58),0),ROW(E66))),"")</f>
        <v/>
      </c>
      <c r="E72" s="109" t="str">
        <f>IFERROR(INDEX('(ア)【入力シート】「職務として受講する研修」 '!F:F,1/LARGE(INDEX(('(ア)【入力シート】「職務として受講する研修」 '!$B$9:$B$58="〇")/ROW('(ア)【入力シート】「職務として受講する研修」 '!$A$9:$A$58),0),ROW(F66))),"")</f>
        <v/>
      </c>
      <c r="F72" s="109" t="str">
        <f>IFERROR(INDEX('(ア)【入力シート】「職務として受講する研修」 '!G:G,1/LARGE(INDEX(('(ア)【入力シート】「職務として受講する研修」 '!$B$9:$B$58="〇")/ROW('(ア)【入力シート】「職務として受講する研修」 '!$A$9:$A$58),0),ROW(G66))),"")</f>
        <v/>
      </c>
      <c r="G72" s="109" t="str">
        <f>IFERROR(INDEX('(ア)【入力シート】「職務として受講する研修」 '!H:H,1/LARGE(INDEX(('(ア)【入力シート】「職務として受講する研修」 '!$B$9:$B$58="〇")/ROW('(ア)【入力シート】「職務として受講する研修」 '!$A$9:$A$58),0),ROW(H66))),"")</f>
        <v/>
      </c>
      <c r="H72" s="111" t="str">
        <f>IFERROR(INDEX('(ア)【入力シート】「職務として受講する研修」 '!I:I,1/LARGE(INDEX(('(ア)【入力シート】「職務として受講する研修」 '!$B$9:$B$58="〇")/ROW('(ア)【入力シート】「職務として受講する研修」 '!$A$9:$A$58),0),ROW(I66))),"")</f>
        <v/>
      </c>
      <c r="I72" s="91" t="str">
        <f>IFERROR(INDEX('(ア)【入力シート】「職務として受講する研修」 '!J:J,1/LARGE(INDEX(('(ア)【入力シート】「職務として受講する研修」 '!$B$9:$B$58="〇")/ROW('(ア)【入力シート】「職務として受講する研修」 '!$A$9:$A$58),0),ROW(J66))),"")</f>
        <v/>
      </c>
      <c r="J72" s="91" t="str">
        <f>IFERROR(INDEX('(ア)【入力シート】「職務として受講する研修」 '!K:K,1/LARGE(INDEX(('(ア)【入力シート】「職務として受講する研修」 '!$B$9:$B$58="〇")/ROW('(ア)【入力シート】「職務として受講する研修」 '!$A$9:$A$58),0),ROW(K66))),"")</f>
        <v/>
      </c>
      <c r="K72" s="92" t="str">
        <f>IFERROR(INDEX('(ア)【入力シート】「職務として受講する研修」 '!L:L,1/LARGE(INDEX(('(ア)【入力シート】「職務として受講する研修」 '!$B$9:$B$58="〇")/ROW('(ア)【入力シート】「職務として受講する研修」 '!$A$9:$A$58),0),ROW(L67))),"")</f>
        <v/>
      </c>
      <c r="L72" s="92" t="str">
        <f>IFERROR(INDEX('(ア)【入力シート】「職務として受講する研修」 '!M:M,1/LARGE(INDEX(('(ア)【入力シート】「職務として受講する研修」 '!$B$9:$B$58="〇")/ROW('(ア)【入力シート】「職務として受講する研修」 '!$A$9:$A$58),0),ROW(M67))),"")</f>
        <v/>
      </c>
      <c r="M72" s="92" t="str">
        <f>IFERROR(INDEX('(ア)【入力シート】「職務として受講する研修」 '!N:N,1/LARGE(INDEX(('(ア)【入力シート】「職務として受講する研修」 '!$B$9:$B$58="〇")/ROW('(ア)【入力シート】「職務として受講する研修」 '!$A$9:$A$58),0),ROW(N67))),"")</f>
        <v/>
      </c>
      <c r="N72" s="92" t="str">
        <f>IFERROR(INDEX('(ア)【入力シート】「職務として受講する研修」 '!O:O,1/LARGE(INDEX(('(ア)【入力シート】「職務として受講する研修」 '!$B$9:$B$58="〇")/ROW('(ア)【入力シート】「職務として受講する研修」 '!$A$9:$A$58),0),ROW(O67))),"")</f>
        <v/>
      </c>
      <c r="O72" s="92" t="str">
        <f>IFERROR(INDEX('(ア)【入力シート】「職務として受講する研修」 '!P:P,1/LARGE(INDEX(('(ア)【入力シート】「職務として受講する研修」 '!$B$9:$B$58="〇")/ROW('(ア)【入力シート】「職務として受講する研修」 '!$A$9:$A$58),0),ROW(P67))),"")</f>
        <v/>
      </c>
      <c r="P72" s="92" t="str">
        <f>IFERROR(INDEX('(ア)【入力シート】「職務として受講する研修」 '!Q:Q,1/LARGE(INDEX(('(ア)【入力シート】「職務として受講する研修」 '!$B$9:$B$58="〇")/ROW('(ア)【入力シート】「職務として受講する研修」 '!$A$9:$A$58),0),ROW(Q67))),"")</f>
        <v/>
      </c>
      <c r="Q72" s="92" t="str">
        <f>IFERROR(INDEX('(ア)【入力シート】「職務として受講する研修」 '!R:R,1/LARGE(INDEX(('(ア)【入力シート】「職務として受講する研修」 '!$B$9:$B$58="〇")/ROW('(ア)【入力シート】「職務として受講する研修」 '!$A$9:$A$58),0),ROW(R67))),"")</f>
        <v/>
      </c>
      <c r="R72" s="92" t="str">
        <f>IFERROR(INDEX('(ア)【入力シート】「職務として受講する研修」 '!S:S,1/LARGE(INDEX(('(ア)【入力シート】「職務として受講する研修」 '!$B$9:$B$58="〇")/ROW('(ア)【入力シート】「職務として受講する研修」 '!$A$9:$A$58),0),ROW(S67))),"")</f>
        <v/>
      </c>
      <c r="S72" s="92" t="str">
        <f>IFERROR(INDEX('(ア)【入力シート】「職務として受講する研修」 '!T:T,1/LARGE(INDEX(('(ア)【入力シート】「職務として受講する研修」 '!$B$9:$B$58="〇")/ROW('(ア)【入力シート】「職務として受講する研修」 '!$A$9:$A$58),0),ROW(T67))),"")</f>
        <v/>
      </c>
      <c r="T72" s="92" t="str">
        <f>IFERROR(INDEX('(ア)【入力シート】「職務として受講する研修」 '!U:U,1/LARGE(INDEX(('(ア)【入力シート】「職務として受講する研修」 '!$B$9:$B$58="〇")/ROW('(ア)【入力シート】「職務として受講する研修」 '!$A$9:$A$58),0),ROW(U67))),"")</f>
        <v/>
      </c>
      <c r="U72" s="92" t="str">
        <f>IFERROR(INDEX('(ア)【入力シート】「職務として受講する研修」 '!V:V,1/LARGE(INDEX(('(ア)【入力シート】「職務として受講する研修」 '!$B$9:$B$58="〇")/ROW('(ア)【入力シート】「職務として受講する研修」 '!$A$9:$A$58),0),ROW(V67))),"")</f>
        <v/>
      </c>
      <c r="V72" s="17" t="str">
        <f t="shared" si="13"/>
        <v/>
      </c>
      <c r="W72" s="17" t="str">
        <f t="shared" si="14"/>
        <v/>
      </c>
      <c r="X72" s="17" t="str">
        <f t="shared" si="15"/>
        <v/>
      </c>
      <c r="Y72" s="17" t="str">
        <f t="shared" si="16"/>
        <v/>
      </c>
      <c r="Z72" s="17" t="str">
        <f t="shared" si="17"/>
        <v/>
      </c>
      <c r="AA72" s="17" t="str">
        <f t="shared" si="18"/>
        <v/>
      </c>
      <c r="AB72" s="17" t="str">
        <f t="shared" si="19"/>
        <v/>
      </c>
      <c r="AC72" s="17" t="str">
        <f t="shared" si="20"/>
        <v/>
      </c>
      <c r="AD72" s="17" t="str">
        <f t="shared" si="21"/>
        <v/>
      </c>
      <c r="AE72" s="17" t="str">
        <f t="shared" si="22"/>
        <v/>
      </c>
      <c r="AF72" s="17" t="str">
        <f t="shared" si="23"/>
        <v/>
      </c>
      <c r="AG72" s="73" t="str">
        <f t="shared" ref="AG72:AG106" si="25">CONCATENATE(V72,W72,X72,Y72,Z72,AA72,AB72,AC72,AD72,AE72,AF72)</f>
        <v/>
      </c>
    </row>
    <row r="73" spans="1:33" ht="94.9" customHeight="1">
      <c r="A73" s="108" t="str">
        <f>IFERROR(INDEX('(ア)【入力シート】「職務として受講する研修」 '!C:C,1/LARGE(INDEX(('(ア)【入力シート】「職務として受講する研修」 '!$B$9:$B$58="〇")/ROW('(ア)【入力シート】「職務として受講する研修」 '!$A$9:$A$58),0),ROW(B67))),"")</f>
        <v/>
      </c>
      <c r="B73" s="109" t="str">
        <f>IFERROR(INDEX('(ア)【入力シート】「職務として受講する研修」 '!D:D,1/LARGE(INDEX(('(ア)【入力シート】「職務として受講する研修」 '!$B$9:$B$58="〇")/ROW('(ア)【入力シート】「職務として受講する研修」 '!$A$9:$A$58),0),ROW(C67))),"")</f>
        <v/>
      </c>
      <c r="C73" s="110" t="str">
        <f t="shared" si="24"/>
        <v/>
      </c>
      <c r="D73" s="109" t="str">
        <f>IFERROR(INDEX('(ア)【入力シート】「職務として受講する研修」 '!E:E,1/LARGE(INDEX(('(ア)【入力シート】「職務として受講する研修」 '!$B$9:$B$58="〇")/ROW('(ア)【入力シート】「職務として受講する研修」 '!$A$9:$A$58),0),ROW(E67))),"")</f>
        <v/>
      </c>
      <c r="E73" s="109" t="str">
        <f>IFERROR(INDEX('(ア)【入力シート】「職務として受講する研修」 '!F:F,1/LARGE(INDEX(('(ア)【入力シート】「職務として受講する研修」 '!$B$9:$B$58="〇")/ROW('(ア)【入力シート】「職務として受講する研修」 '!$A$9:$A$58),0),ROW(F67))),"")</f>
        <v/>
      </c>
      <c r="F73" s="109" t="str">
        <f>IFERROR(INDEX('(ア)【入力シート】「職務として受講する研修」 '!G:G,1/LARGE(INDEX(('(ア)【入力シート】「職務として受講する研修」 '!$B$9:$B$58="〇")/ROW('(ア)【入力シート】「職務として受講する研修」 '!$A$9:$A$58),0),ROW(G67))),"")</f>
        <v/>
      </c>
      <c r="G73" s="109" t="str">
        <f>IFERROR(INDEX('(ア)【入力シート】「職務として受講する研修」 '!H:H,1/LARGE(INDEX(('(ア)【入力シート】「職務として受講する研修」 '!$B$9:$B$58="〇")/ROW('(ア)【入力シート】「職務として受講する研修」 '!$A$9:$A$58),0),ROW(H67))),"")</f>
        <v/>
      </c>
      <c r="H73" s="111" t="str">
        <f>IFERROR(INDEX('(ア)【入力シート】「職務として受講する研修」 '!I:I,1/LARGE(INDEX(('(ア)【入力シート】「職務として受講する研修」 '!$B$9:$B$58="〇")/ROW('(ア)【入力シート】「職務として受講する研修」 '!$A$9:$A$58),0),ROW(I67))),"")</f>
        <v/>
      </c>
      <c r="I73" s="91" t="str">
        <f>IFERROR(INDEX('(ア)【入力シート】「職務として受講する研修」 '!J:J,1/LARGE(INDEX(('(ア)【入力シート】「職務として受講する研修」 '!$B$9:$B$58="〇")/ROW('(ア)【入力シート】「職務として受講する研修」 '!$A$9:$A$58),0),ROW(J67))),"")</f>
        <v/>
      </c>
      <c r="J73" s="91" t="str">
        <f>IFERROR(INDEX('(ア)【入力シート】「職務として受講する研修」 '!K:K,1/LARGE(INDEX(('(ア)【入力シート】「職務として受講する研修」 '!$B$9:$B$58="〇")/ROW('(ア)【入力シート】「職務として受講する研修」 '!$A$9:$A$58),0),ROW(K67))),"")</f>
        <v/>
      </c>
      <c r="K73" s="92" t="str">
        <f>IFERROR(INDEX('(ア)【入力シート】「職務として受講する研修」 '!L:L,1/LARGE(INDEX(('(ア)【入力シート】「職務として受講する研修」 '!$B$9:$B$58="〇")/ROW('(ア)【入力シート】「職務として受講する研修」 '!$A$9:$A$58),0),ROW(L68))),"")</f>
        <v/>
      </c>
      <c r="L73" s="92" t="str">
        <f>IFERROR(INDEX('(ア)【入力シート】「職務として受講する研修」 '!M:M,1/LARGE(INDEX(('(ア)【入力シート】「職務として受講する研修」 '!$B$9:$B$58="〇")/ROW('(ア)【入力シート】「職務として受講する研修」 '!$A$9:$A$58),0),ROW(M68))),"")</f>
        <v/>
      </c>
      <c r="M73" s="92" t="str">
        <f>IFERROR(INDEX('(ア)【入力シート】「職務として受講する研修」 '!N:N,1/LARGE(INDEX(('(ア)【入力シート】「職務として受講する研修」 '!$B$9:$B$58="〇")/ROW('(ア)【入力シート】「職務として受講する研修」 '!$A$9:$A$58),0),ROW(N68))),"")</f>
        <v/>
      </c>
      <c r="N73" s="92" t="str">
        <f>IFERROR(INDEX('(ア)【入力シート】「職務として受講する研修」 '!O:O,1/LARGE(INDEX(('(ア)【入力シート】「職務として受講する研修」 '!$B$9:$B$58="〇")/ROW('(ア)【入力シート】「職務として受講する研修」 '!$A$9:$A$58),0),ROW(O68))),"")</f>
        <v/>
      </c>
      <c r="O73" s="92" t="str">
        <f>IFERROR(INDEX('(ア)【入力シート】「職務として受講する研修」 '!P:P,1/LARGE(INDEX(('(ア)【入力シート】「職務として受講する研修」 '!$B$9:$B$58="〇")/ROW('(ア)【入力シート】「職務として受講する研修」 '!$A$9:$A$58),0),ROW(P68))),"")</f>
        <v/>
      </c>
      <c r="P73" s="92" t="str">
        <f>IFERROR(INDEX('(ア)【入力シート】「職務として受講する研修」 '!Q:Q,1/LARGE(INDEX(('(ア)【入力シート】「職務として受講する研修」 '!$B$9:$B$58="〇")/ROW('(ア)【入力シート】「職務として受講する研修」 '!$A$9:$A$58),0),ROW(Q68))),"")</f>
        <v/>
      </c>
      <c r="Q73" s="92" t="str">
        <f>IFERROR(INDEX('(ア)【入力シート】「職務として受講する研修」 '!R:R,1/LARGE(INDEX(('(ア)【入力シート】「職務として受講する研修」 '!$B$9:$B$58="〇")/ROW('(ア)【入力シート】「職務として受講する研修」 '!$A$9:$A$58),0),ROW(R68))),"")</f>
        <v/>
      </c>
      <c r="R73" s="92" t="str">
        <f>IFERROR(INDEX('(ア)【入力シート】「職務として受講する研修」 '!S:S,1/LARGE(INDEX(('(ア)【入力シート】「職務として受講する研修」 '!$B$9:$B$58="〇")/ROW('(ア)【入力シート】「職務として受講する研修」 '!$A$9:$A$58),0),ROW(S68))),"")</f>
        <v/>
      </c>
      <c r="S73" s="92" t="str">
        <f>IFERROR(INDEX('(ア)【入力シート】「職務として受講する研修」 '!T:T,1/LARGE(INDEX(('(ア)【入力シート】「職務として受講する研修」 '!$B$9:$B$58="〇")/ROW('(ア)【入力シート】「職務として受講する研修」 '!$A$9:$A$58),0),ROW(T68))),"")</f>
        <v/>
      </c>
      <c r="T73" s="92" t="str">
        <f>IFERROR(INDEX('(ア)【入力シート】「職務として受講する研修」 '!U:U,1/LARGE(INDEX(('(ア)【入力シート】「職務として受講する研修」 '!$B$9:$B$58="〇")/ROW('(ア)【入力シート】「職務として受講する研修」 '!$A$9:$A$58),0),ROW(U68))),"")</f>
        <v/>
      </c>
      <c r="U73" s="92" t="str">
        <f>IFERROR(INDEX('(ア)【入力シート】「職務として受講する研修」 '!V:V,1/LARGE(INDEX(('(ア)【入力シート】「職務として受講する研修」 '!$B$9:$B$58="〇")/ROW('(ア)【入力シート】「職務として受講する研修」 '!$A$9:$A$58),0),ROW(V68))),"")</f>
        <v/>
      </c>
      <c r="V73" s="17" t="str">
        <f t="shared" si="13"/>
        <v/>
      </c>
      <c r="W73" s="17" t="str">
        <f t="shared" si="14"/>
        <v/>
      </c>
      <c r="X73" s="17" t="str">
        <f t="shared" si="15"/>
        <v/>
      </c>
      <c r="Y73" s="17" t="str">
        <f t="shared" si="16"/>
        <v/>
      </c>
      <c r="Z73" s="17" t="str">
        <f t="shared" si="17"/>
        <v/>
      </c>
      <c r="AA73" s="17" t="str">
        <f t="shared" si="18"/>
        <v/>
      </c>
      <c r="AB73" s="17" t="str">
        <f t="shared" si="19"/>
        <v/>
      </c>
      <c r="AC73" s="17" t="str">
        <f t="shared" si="20"/>
        <v/>
      </c>
      <c r="AD73" s="17" t="str">
        <f t="shared" si="21"/>
        <v/>
      </c>
      <c r="AE73" s="17" t="str">
        <f t="shared" si="22"/>
        <v/>
      </c>
      <c r="AF73" s="17" t="str">
        <f t="shared" si="23"/>
        <v/>
      </c>
      <c r="AG73" s="73" t="str">
        <f t="shared" si="25"/>
        <v/>
      </c>
    </row>
    <row r="74" spans="1:33" ht="94.9" customHeight="1">
      <c r="A74" s="108" t="str">
        <f>IFERROR(INDEX('(ア)【入力シート】「職務として受講する研修」 '!C:C,1/LARGE(INDEX(('(ア)【入力シート】「職務として受講する研修」 '!$B$9:$B$58="〇")/ROW('(ア)【入力シート】「職務として受講する研修」 '!$A$9:$A$58),0),ROW(B68))),"")</f>
        <v/>
      </c>
      <c r="B74" s="109" t="str">
        <f>IFERROR(INDEX('(ア)【入力シート】「職務として受講する研修」 '!D:D,1/LARGE(INDEX(('(ア)【入力シート】「職務として受講する研修」 '!$B$9:$B$58="〇")/ROW('(ア)【入力シート】「職務として受講する研修」 '!$A$9:$A$58),0),ROW(C68))),"")</f>
        <v/>
      </c>
      <c r="C74" s="110" t="str">
        <f t="shared" si="24"/>
        <v/>
      </c>
      <c r="D74" s="109" t="str">
        <f>IFERROR(INDEX('(ア)【入力シート】「職務として受講する研修」 '!E:E,1/LARGE(INDEX(('(ア)【入力シート】「職務として受講する研修」 '!$B$9:$B$58="〇")/ROW('(ア)【入力シート】「職務として受講する研修」 '!$A$9:$A$58),0),ROW(E68))),"")</f>
        <v/>
      </c>
      <c r="E74" s="109" t="str">
        <f>IFERROR(INDEX('(ア)【入力シート】「職務として受講する研修」 '!F:F,1/LARGE(INDEX(('(ア)【入力シート】「職務として受講する研修」 '!$B$9:$B$58="〇")/ROW('(ア)【入力シート】「職務として受講する研修」 '!$A$9:$A$58),0),ROW(F68))),"")</f>
        <v/>
      </c>
      <c r="F74" s="109" t="str">
        <f>IFERROR(INDEX('(ア)【入力シート】「職務として受講する研修」 '!G:G,1/LARGE(INDEX(('(ア)【入力シート】「職務として受講する研修」 '!$B$9:$B$58="〇")/ROW('(ア)【入力シート】「職務として受講する研修」 '!$A$9:$A$58),0),ROW(G68))),"")</f>
        <v/>
      </c>
      <c r="G74" s="109" t="str">
        <f>IFERROR(INDEX('(ア)【入力シート】「職務として受講する研修」 '!H:H,1/LARGE(INDEX(('(ア)【入力シート】「職務として受講する研修」 '!$B$9:$B$58="〇")/ROW('(ア)【入力シート】「職務として受講する研修」 '!$A$9:$A$58),0),ROW(H68))),"")</f>
        <v/>
      </c>
      <c r="H74" s="111" t="str">
        <f>IFERROR(INDEX('(ア)【入力シート】「職務として受講する研修」 '!I:I,1/LARGE(INDEX(('(ア)【入力シート】「職務として受講する研修」 '!$B$9:$B$58="〇")/ROW('(ア)【入力シート】「職務として受講する研修」 '!$A$9:$A$58),0),ROW(I68))),"")</f>
        <v/>
      </c>
      <c r="I74" s="91" t="str">
        <f>IFERROR(INDEX('(ア)【入力シート】「職務として受講する研修」 '!J:J,1/LARGE(INDEX(('(ア)【入力シート】「職務として受講する研修」 '!$B$9:$B$58="〇")/ROW('(ア)【入力シート】「職務として受講する研修」 '!$A$9:$A$58),0),ROW(J68))),"")</f>
        <v/>
      </c>
      <c r="J74" s="91" t="str">
        <f>IFERROR(INDEX('(ア)【入力シート】「職務として受講する研修」 '!K:K,1/LARGE(INDEX(('(ア)【入力シート】「職務として受講する研修」 '!$B$9:$B$58="〇")/ROW('(ア)【入力シート】「職務として受講する研修」 '!$A$9:$A$58),0),ROW(K68))),"")</f>
        <v/>
      </c>
      <c r="K74" s="92" t="str">
        <f>IFERROR(INDEX('(ア)【入力シート】「職務として受講する研修」 '!L:L,1/LARGE(INDEX(('(ア)【入力シート】「職務として受講する研修」 '!$B$9:$B$58="〇")/ROW('(ア)【入力シート】「職務として受講する研修」 '!$A$9:$A$58),0),ROW(L69))),"")</f>
        <v/>
      </c>
      <c r="L74" s="92" t="str">
        <f>IFERROR(INDEX('(ア)【入力シート】「職務として受講する研修」 '!M:M,1/LARGE(INDEX(('(ア)【入力シート】「職務として受講する研修」 '!$B$9:$B$58="〇")/ROW('(ア)【入力シート】「職務として受講する研修」 '!$A$9:$A$58),0),ROW(M69))),"")</f>
        <v/>
      </c>
      <c r="M74" s="92" t="str">
        <f>IFERROR(INDEX('(ア)【入力シート】「職務として受講する研修」 '!N:N,1/LARGE(INDEX(('(ア)【入力シート】「職務として受講する研修」 '!$B$9:$B$58="〇")/ROW('(ア)【入力シート】「職務として受講する研修」 '!$A$9:$A$58),0),ROW(N69))),"")</f>
        <v/>
      </c>
      <c r="N74" s="92" t="str">
        <f>IFERROR(INDEX('(ア)【入力シート】「職務として受講する研修」 '!O:O,1/LARGE(INDEX(('(ア)【入力シート】「職務として受講する研修」 '!$B$9:$B$58="〇")/ROW('(ア)【入力シート】「職務として受講する研修」 '!$A$9:$A$58),0),ROW(O69))),"")</f>
        <v/>
      </c>
      <c r="O74" s="92" t="str">
        <f>IFERROR(INDEX('(ア)【入力シート】「職務として受講する研修」 '!P:P,1/LARGE(INDEX(('(ア)【入力シート】「職務として受講する研修」 '!$B$9:$B$58="〇")/ROW('(ア)【入力シート】「職務として受講する研修」 '!$A$9:$A$58),0),ROW(P69))),"")</f>
        <v/>
      </c>
      <c r="P74" s="92" t="str">
        <f>IFERROR(INDEX('(ア)【入力シート】「職務として受講する研修」 '!Q:Q,1/LARGE(INDEX(('(ア)【入力シート】「職務として受講する研修」 '!$B$9:$B$58="〇")/ROW('(ア)【入力シート】「職務として受講する研修」 '!$A$9:$A$58),0),ROW(Q69))),"")</f>
        <v/>
      </c>
      <c r="Q74" s="92" t="str">
        <f>IFERROR(INDEX('(ア)【入力シート】「職務として受講する研修」 '!R:R,1/LARGE(INDEX(('(ア)【入力シート】「職務として受講する研修」 '!$B$9:$B$58="〇")/ROW('(ア)【入力シート】「職務として受講する研修」 '!$A$9:$A$58),0),ROW(R69))),"")</f>
        <v/>
      </c>
      <c r="R74" s="92" t="str">
        <f>IFERROR(INDEX('(ア)【入力シート】「職務として受講する研修」 '!S:S,1/LARGE(INDEX(('(ア)【入力シート】「職務として受講する研修」 '!$B$9:$B$58="〇")/ROW('(ア)【入力シート】「職務として受講する研修」 '!$A$9:$A$58),0),ROW(S69))),"")</f>
        <v/>
      </c>
      <c r="S74" s="92" t="str">
        <f>IFERROR(INDEX('(ア)【入力シート】「職務として受講する研修」 '!T:T,1/LARGE(INDEX(('(ア)【入力シート】「職務として受講する研修」 '!$B$9:$B$58="〇")/ROW('(ア)【入力シート】「職務として受講する研修」 '!$A$9:$A$58),0),ROW(T69))),"")</f>
        <v/>
      </c>
      <c r="T74" s="92" t="str">
        <f>IFERROR(INDEX('(ア)【入力シート】「職務として受講する研修」 '!U:U,1/LARGE(INDEX(('(ア)【入力シート】「職務として受講する研修」 '!$B$9:$B$58="〇")/ROW('(ア)【入力シート】「職務として受講する研修」 '!$A$9:$A$58),0),ROW(U69))),"")</f>
        <v/>
      </c>
      <c r="U74" s="92" t="str">
        <f>IFERROR(INDEX('(ア)【入力シート】「職務として受講する研修」 '!V:V,1/LARGE(INDEX(('(ア)【入力シート】「職務として受講する研修」 '!$B$9:$B$58="〇")/ROW('(ア)【入力シート】「職務として受講する研修」 '!$A$9:$A$58),0),ROW(V69))),"")</f>
        <v/>
      </c>
      <c r="V74" s="17" t="str">
        <f t="shared" si="13"/>
        <v/>
      </c>
      <c r="W74" s="17" t="str">
        <f t="shared" si="14"/>
        <v/>
      </c>
      <c r="X74" s="17" t="str">
        <f t="shared" si="15"/>
        <v/>
      </c>
      <c r="Y74" s="17" t="str">
        <f t="shared" si="16"/>
        <v/>
      </c>
      <c r="Z74" s="17" t="str">
        <f t="shared" si="17"/>
        <v/>
      </c>
      <c r="AA74" s="17" t="str">
        <f t="shared" si="18"/>
        <v/>
      </c>
      <c r="AB74" s="17" t="str">
        <f t="shared" si="19"/>
        <v/>
      </c>
      <c r="AC74" s="17" t="str">
        <f t="shared" si="20"/>
        <v/>
      </c>
      <c r="AD74" s="17" t="str">
        <f t="shared" si="21"/>
        <v/>
      </c>
      <c r="AE74" s="17" t="str">
        <f t="shared" si="22"/>
        <v/>
      </c>
      <c r="AF74" s="17" t="str">
        <f t="shared" si="23"/>
        <v/>
      </c>
      <c r="AG74" s="73" t="str">
        <f t="shared" si="25"/>
        <v/>
      </c>
    </row>
    <row r="75" spans="1:33" ht="94.9" customHeight="1">
      <c r="A75" s="108" t="str">
        <f>IFERROR(INDEX('(ア)【入力シート】「職務として受講する研修」 '!C:C,1/LARGE(INDEX(('(ア)【入力シート】「職務として受講する研修」 '!$B$9:$B$58="〇")/ROW('(ア)【入力シート】「職務として受講する研修」 '!$A$9:$A$58),0),ROW(B69))),"")</f>
        <v/>
      </c>
      <c r="B75" s="109" t="str">
        <f>IFERROR(INDEX('(ア)【入力シート】「職務として受講する研修」 '!D:D,1/LARGE(INDEX(('(ア)【入力シート】「職務として受講する研修」 '!$B$9:$B$58="〇")/ROW('(ア)【入力シート】「職務として受講する研修」 '!$A$9:$A$58),0),ROW(C69))),"")</f>
        <v/>
      </c>
      <c r="C75" s="110" t="str">
        <f t="shared" si="24"/>
        <v/>
      </c>
      <c r="D75" s="109" t="str">
        <f>IFERROR(INDEX('(ア)【入力シート】「職務として受講する研修」 '!E:E,1/LARGE(INDEX(('(ア)【入力シート】「職務として受講する研修」 '!$B$9:$B$58="〇")/ROW('(ア)【入力シート】「職務として受講する研修」 '!$A$9:$A$58),0),ROW(E69))),"")</f>
        <v/>
      </c>
      <c r="E75" s="109" t="str">
        <f>IFERROR(INDEX('(ア)【入力シート】「職務として受講する研修」 '!F:F,1/LARGE(INDEX(('(ア)【入力シート】「職務として受講する研修」 '!$B$9:$B$58="〇")/ROW('(ア)【入力シート】「職務として受講する研修」 '!$A$9:$A$58),0),ROW(F69))),"")</f>
        <v/>
      </c>
      <c r="F75" s="109" t="str">
        <f>IFERROR(INDEX('(ア)【入力シート】「職務として受講する研修」 '!G:G,1/LARGE(INDEX(('(ア)【入力シート】「職務として受講する研修」 '!$B$9:$B$58="〇")/ROW('(ア)【入力シート】「職務として受講する研修」 '!$A$9:$A$58),0),ROW(G69))),"")</f>
        <v/>
      </c>
      <c r="G75" s="109" t="str">
        <f>IFERROR(INDEX('(ア)【入力シート】「職務として受講する研修」 '!H:H,1/LARGE(INDEX(('(ア)【入力シート】「職務として受講する研修」 '!$B$9:$B$58="〇")/ROW('(ア)【入力シート】「職務として受講する研修」 '!$A$9:$A$58),0),ROW(H69))),"")</f>
        <v/>
      </c>
      <c r="H75" s="111" t="str">
        <f>IFERROR(INDEX('(ア)【入力シート】「職務として受講する研修」 '!I:I,1/LARGE(INDEX(('(ア)【入力シート】「職務として受講する研修」 '!$B$9:$B$58="〇")/ROW('(ア)【入力シート】「職務として受講する研修」 '!$A$9:$A$58),0),ROW(I69))),"")</f>
        <v/>
      </c>
      <c r="I75" s="91" t="str">
        <f>IFERROR(INDEX('(ア)【入力シート】「職務として受講する研修」 '!J:J,1/LARGE(INDEX(('(ア)【入力シート】「職務として受講する研修」 '!$B$9:$B$58="〇")/ROW('(ア)【入力シート】「職務として受講する研修」 '!$A$9:$A$58),0),ROW(J69))),"")</f>
        <v/>
      </c>
      <c r="J75" s="91" t="str">
        <f>IFERROR(INDEX('(ア)【入力シート】「職務として受講する研修」 '!K:K,1/LARGE(INDEX(('(ア)【入力シート】「職務として受講する研修」 '!$B$9:$B$58="〇")/ROW('(ア)【入力シート】「職務として受講する研修」 '!$A$9:$A$58),0),ROW(K69))),"")</f>
        <v/>
      </c>
      <c r="K75" s="92" t="str">
        <f>IFERROR(INDEX('(ア)【入力シート】「職務として受講する研修」 '!L:L,1/LARGE(INDEX(('(ア)【入力シート】「職務として受講する研修」 '!$B$9:$B$58="〇")/ROW('(ア)【入力シート】「職務として受講する研修」 '!$A$9:$A$58),0),ROW(L70))),"")</f>
        <v/>
      </c>
      <c r="L75" s="92" t="str">
        <f>IFERROR(INDEX('(ア)【入力シート】「職務として受講する研修」 '!M:M,1/LARGE(INDEX(('(ア)【入力シート】「職務として受講する研修」 '!$B$9:$B$58="〇")/ROW('(ア)【入力シート】「職務として受講する研修」 '!$A$9:$A$58),0),ROW(M70))),"")</f>
        <v/>
      </c>
      <c r="M75" s="92" t="str">
        <f>IFERROR(INDEX('(ア)【入力シート】「職務として受講する研修」 '!N:N,1/LARGE(INDEX(('(ア)【入力シート】「職務として受講する研修」 '!$B$9:$B$58="〇")/ROW('(ア)【入力シート】「職務として受講する研修」 '!$A$9:$A$58),0),ROW(N70))),"")</f>
        <v/>
      </c>
      <c r="N75" s="92" t="str">
        <f>IFERROR(INDEX('(ア)【入力シート】「職務として受講する研修」 '!O:O,1/LARGE(INDEX(('(ア)【入力シート】「職務として受講する研修」 '!$B$9:$B$58="〇")/ROW('(ア)【入力シート】「職務として受講する研修」 '!$A$9:$A$58),0),ROW(O70))),"")</f>
        <v/>
      </c>
      <c r="O75" s="92" t="str">
        <f>IFERROR(INDEX('(ア)【入力シート】「職務として受講する研修」 '!P:P,1/LARGE(INDEX(('(ア)【入力シート】「職務として受講する研修」 '!$B$9:$B$58="〇")/ROW('(ア)【入力シート】「職務として受講する研修」 '!$A$9:$A$58),0),ROW(P70))),"")</f>
        <v/>
      </c>
      <c r="P75" s="92" t="str">
        <f>IFERROR(INDEX('(ア)【入力シート】「職務として受講する研修」 '!Q:Q,1/LARGE(INDEX(('(ア)【入力シート】「職務として受講する研修」 '!$B$9:$B$58="〇")/ROW('(ア)【入力シート】「職務として受講する研修」 '!$A$9:$A$58),0),ROW(Q70))),"")</f>
        <v/>
      </c>
      <c r="Q75" s="92" t="str">
        <f>IFERROR(INDEX('(ア)【入力シート】「職務として受講する研修」 '!R:R,1/LARGE(INDEX(('(ア)【入力シート】「職務として受講する研修」 '!$B$9:$B$58="〇")/ROW('(ア)【入力シート】「職務として受講する研修」 '!$A$9:$A$58),0),ROW(R70))),"")</f>
        <v/>
      </c>
      <c r="R75" s="92" t="str">
        <f>IFERROR(INDEX('(ア)【入力シート】「職務として受講する研修」 '!S:S,1/LARGE(INDEX(('(ア)【入力シート】「職務として受講する研修」 '!$B$9:$B$58="〇")/ROW('(ア)【入力シート】「職務として受講する研修」 '!$A$9:$A$58),0),ROW(S70))),"")</f>
        <v/>
      </c>
      <c r="S75" s="92" t="str">
        <f>IFERROR(INDEX('(ア)【入力シート】「職務として受講する研修」 '!T:T,1/LARGE(INDEX(('(ア)【入力シート】「職務として受講する研修」 '!$B$9:$B$58="〇")/ROW('(ア)【入力シート】「職務として受講する研修」 '!$A$9:$A$58),0),ROW(T70))),"")</f>
        <v/>
      </c>
      <c r="T75" s="92" t="str">
        <f>IFERROR(INDEX('(ア)【入力シート】「職務として受講する研修」 '!U:U,1/LARGE(INDEX(('(ア)【入力シート】「職務として受講する研修」 '!$B$9:$B$58="〇")/ROW('(ア)【入力シート】「職務として受講する研修」 '!$A$9:$A$58),0),ROW(U70))),"")</f>
        <v/>
      </c>
      <c r="U75" s="92" t="str">
        <f>IFERROR(INDEX('(ア)【入力シート】「職務として受講する研修」 '!V:V,1/LARGE(INDEX(('(ア)【入力シート】「職務として受講する研修」 '!$B$9:$B$58="〇")/ROW('(ア)【入力シート】「職務として受講する研修」 '!$A$9:$A$58),0),ROW(V70))),"")</f>
        <v/>
      </c>
      <c r="V75" s="17" t="str">
        <f t="shared" si="13"/>
        <v/>
      </c>
      <c r="W75" s="17" t="str">
        <f t="shared" si="14"/>
        <v/>
      </c>
      <c r="X75" s="17" t="str">
        <f t="shared" si="15"/>
        <v/>
      </c>
      <c r="Y75" s="17" t="str">
        <f t="shared" si="16"/>
        <v/>
      </c>
      <c r="Z75" s="17" t="str">
        <f t="shared" si="17"/>
        <v/>
      </c>
      <c r="AA75" s="17" t="str">
        <f t="shared" si="18"/>
        <v/>
      </c>
      <c r="AB75" s="17" t="str">
        <f t="shared" si="19"/>
        <v/>
      </c>
      <c r="AC75" s="17" t="str">
        <f t="shared" si="20"/>
        <v/>
      </c>
      <c r="AD75" s="17" t="str">
        <f t="shared" si="21"/>
        <v/>
      </c>
      <c r="AE75" s="17" t="str">
        <f t="shared" si="22"/>
        <v/>
      </c>
      <c r="AF75" s="17" t="str">
        <f t="shared" si="23"/>
        <v/>
      </c>
      <c r="AG75" s="73" t="str">
        <f t="shared" si="25"/>
        <v/>
      </c>
    </row>
    <row r="76" spans="1:33" ht="94.9" customHeight="1">
      <c r="A76" s="108" t="str">
        <f>IFERROR(INDEX('(ア)【入力シート】「職務として受講する研修」 '!C:C,1/LARGE(INDEX(('(ア)【入力シート】「職務として受講する研修」 '!$B$9:$B$58="〇")/ROW('(ア)【入力シート】「職務として受講する研修」 '!$A$9:$A$58),0),ROW(B70))),"")</f>
        <v/>
      </c>
      <c r="B76" s="109" t="str">
        <f>IFERROR(INDEX('(ア)【入力シート】「職務として受講する研修」 '!D:D,1/LARGE(INDEX(('(ア)【入力シート】「職務として受講する研修」 '!$B$9:$B$58="〇")/ROW('(ア)【入力シート】「職務として受講する研修」 '!$A$9:$A$58),0),ROW(C70))),"")</f>
        <v/>
      </c>
      <c r="C76" s="110" t="str">
        <f t="shared" si="24"/>
        <v/>
      </c>
      <c r="D76" s="109" t="str">
        <f>IFERROR(INDEX('(ア)【入力シート】「職務として受講する研修」 '!E:E,1/LARGE(INDEX(('(ア)【入力シート】「職務として受講する研修」 '!$B$9:$B$58="〇")/ROW('(ア)【入力シート】「職務として受講する研修」 '!$A$9:$A$58),0),ROW(E70))),"")</f>
        <v/>
      </c>
      <c r="E76" s="109" t="str">
        <f>IFERROR(INDEX('(ア)【入力シート】「職務として受講する研修」 '!F:F,1/LARGE(INDEX(('(ア)【入力シート】「職務として受講する研修」 '!$B$9:$B$58="〇")/ROW('(ア)【入力シート】「職務として受講する研修」 '!$A$9:$A$58),0),ROW(F70))),"")</f>
        <v/>
      </c>
      <c r="F76" s="109" t="str">
        <f>IFERROR(INDEX('(ア)【入力シート】「職務として受講する研修」 '!G:G,1/LARGE(INDEX(('(ア)【入力シート】「職務として受講する研修」 '!$B$9:$B$58="〇")/ROW('(ア)【入力シート】「職務として受講する研修」 '!$A$9:$A$58),0),ROW(G70))),"")</f>
        <v/>
      </c>
      <c r="G76" s="109" t="str">
        <f>IFERROR(INDEX('(ア)【入力シート】「職務として受講する研修」 '!H:H,1/LARGE(INDEX(('(ア)【入力シート】「職務として受講する研修」 '!$B$9:$B$58="〇")/ROW('(ア)【入力シート】「職務として受講する研修」 '!$A$9:$A$58),0),ROW(H70))),"")</f>
        <v/>
      </c>
      <c r="H76" s="111" t="str">
        <f>IFERROR(INDEX('(ア)【入力シート】「職務として受講する研修」 '!I:I,1/LARGE(INDEX(('(ア)【入力シート】「職務として受講する研修」 '!$B$9:$B$58="〇")/ROW('(ア)【入力シート】「職務として受講する研修」 '!$A$9:$A$58),0),ROW(I70))),"")</f>
        <v/>
      </c>
      <c r="I76" s="91" t="str">
        <f>IFERROR(INDEX('(ア)【入力シート】「職務として受講する研修」 '!J:J,1/LARGE(INDEX(('(ア)【入力シート】「職務として受講する研修」 '!$B$9:$B$58="〇")/ROW('(ア)【入力シート】「職務として受講する研修」 '!$A$9:$A$58),0),ROW(J70))),"")</f>
        <v/>
      </c>
      <c r="J76" s="91" t="str">
        <f>IFERROR(INDEX('(ア)【入力シート】「職務として受講する研修」 '!K:K,1/LARGE(INDEX(('(ア)【入力シート】「職務として受講する研修」 '!$B$9:$B$58="〇")/ROW('(ア)【入力シート】「職務として受講する研修」 '!$A$9:$A$58),0),ROW(K70))),"")</f>
        <v/>
      </c>
      <c r="K76" s="92" t="str">
        <f>IFERROR(INDEX('(ア)【入力シート】「職務として受講する研修」 '!L:L,1/LARGE(INDEX(('(ア)【入力シート】「職務として受講する研修」 '!$B$9:$B$58="〇")/ROW('(ア)【入力シート】「職務として受講する研修」 '!$A$9:$A$58),0),ROW(L71))),"")</f>
        <v/>
      </c>
      <c r="L76" s="92" t="str">
        <f>IFERROR(INDEX('(ア)【入力シート】「職務として受講する研修」 '!M:M,1/LARGE(INDEX(('(ア)【入力シート】「職務として受講する研修」 '!$B$9:$B$58="〇")/ROW('(ア)【入力シート】「職務として受講する研修」 '!$A$9:$A$58),0),ROW(M71))),"")</f>
        <v/>
      </c>
      <c r="M76" s="92" t="str">
        <f>IFERROR(INDEX('(ア)【入力シート】「職務として受講する研修」 '!N:N,1/LARGE(INDEX(('(ア)【入力シート】「職務として受講する研修」 '!$B$9:$B$58="〇")/ROW('(ア)【入力シート】「職務として受講する研修」 '!$A$9:$A$58),0),ROW(N71))),"")</f>
        <v/>
      </c>
      <c r="N76" s="92" t="str">
        <f>IFERROR(INDEX('(ア)【入力シート】「職務として受講する研修」 '!O:O,1/LARGE(INDEX(('(ア)【入力シート】「職務として受講する研修」 '!$B$9:$B$58="〇")/ROW('(ア)【入力シート】「職務として受講する研修」 '!$A$9:$A$58),0),ROW(O71))),"")</f>
        <v/>
      </c>
      <c r="O76" s="92" t="str">
        <f>IFERROR(INDEX('(ア)【入力シート】「職務として受講する研修」 '!P:P,1/LARGE(INDEX(('(ア)【入力シート】「職務として受講する研修」 '!$B$9:$B$58="〇")/ROW('(ア)【入力シート】「職務として受講する研修」 '!$A$9:$A$58),0),ROW(P71))),"")</f>
        <v/>
      </c>
      <c r="P76" s="92" t="str">
        <f>IFERROR(INDEX('(ア)【入力シート】「職務として受講する研修」 '!Q:Q,1/LARGE(INDEX(('(ア)【入力シート】「職務として受講する研修」 '!$B$9:$B$58="〇")/ROW('(ア)【入力シート】「職務として受講する研修」 '!$A$9:$A$58),0),ROW(Q71))),"")</f>
        <v/>
      </c>
      <c r="Q76" s="92" t="str">
        <f>IFERROR(INDEX('(ア)【入力シート】「職務として受講する研修」 '!R:R,1/LARGE(INDEX(('(ア)【入力シート】「職務として受講する研修」 '!$B$9:$B$58="〇")/ROW('(ア)【入力シート】「職務として受講する研修」 '!$A$9:$A$58),0),ROW(R71))),"")</f>
        <v/>
      </c>
      <c r="R76" s="92" t="str">
        <f>IFERROR(INDEX('(ア)【入力シート】「職務として受講する研修」 '!S:S,1/LARGE(INDEX(('(ア)【入力シート】「職務として受講する研修」 '!$B$9:$B$58="〇")/ROW('(ア)【入力シート】「職務として受講する研修」 '!$A$9:$A$58),0),ROW(S71))),"")</f>
        <v/>
      </c>
      <c r="S76" s="92" t="str">
        <f>IFERROR(INDEX('(ア)【入力シート】「職務として受講する研修」 '!T:T,1/LARGE(INDEX(('(ア)【入力シート】「職務として受講する研修」 '!$B$9:$B$58="〇")/ROW('(ア)【入力シート】「職務として受講する研修」 '!$A$9:$A$58),0),ROW(T71))),"")</f>
        <v/>
      </c>
      <c r="T76" s="92" t="str">
        <f>IFERROR(INDEX('(ア)【入力シート】「職務として受講する研修」 '!U:U,1/LARGE(INDEX(('(ア)【入力シート】「職務として受講する研修」 '!$B$9:$B$58="〇")/ROW('(ア)【入力シート】「職務として受講する研修」 '!$A$9:$A$58),0),ROW(U71))),"")</f>
        <v/>
      </c>
      <c r="U76" s="92" t="str">
        <f>IFERROR(INDEX('(ア)【入力シート】「職務として受講する研修」 '!V:V,1/LARGE(INDEX(('(ア)【入力シート】「職務として受講する研修」 '!$B$9:$B$58="〇")/ROW('(ア)【入力シート】「職務として受講する研修」 '!$A$9:$A$58),0),ROW(V71))),"")</f>
        <v/>
      </c>
      <c r="V76" s="17" t="str">
        <f t="shared" si="13"/>
        <v/>
      </c>
      <c r="W76" s="17" t="str">
        <f t="shared" si="14"/>
        <v/>
      </c>
      <c r="X76" s="17" t="str">
        <f t="shared" si="15"/>
        <v/>
      </c>
      <c r="Y76" s="17" t="str">
        <f t="shared" si="16"/>
        <v/>
      </c>
      <c r="Z76" s="17" t="str">
        <f t="shared" si="17"/>
        <v/>
      </c>
      <c r="AA76" s="17" t="str">
        <f t="shared" si="18"/>
        <v/>
      </c>
      <c r="AB76" s="17" t="str">
        <f t="shared" si="19"/>
        <v/>
      </c>
      <c r="AC76" s="17" t="str">
        <f t="shared" si="20"/>
        <v/>
      </c>
      <c r="AD76" s="17" t="str">
        <f t="shared" si="21"/>
        <v/>
      </c>
      <c r="AE76" s="17" t="str">
        <f t="shared" si="22"/>
        <v/>
      </c>
      <c r="AF76" s="17" t="str">
        <f t="shared" si="23"/>
        <v/>
      </c>
      <c r="AG76" s="73" t="str">
        <f t="shared" si="25"/>
        <v/>
      </c>
    </row>
    <row r="77" spans="1:33" ht="94.9" customHeight="1">
      <c r="A77" s="108" t="str">
        <f>IFERROR(INDEX('(ア)【入力シート】「職務として受講する研修」 '!C:C,1/LARGE(INDEX(('(ア)【入力シート】「職務として受講する研修」 '!$B$9:$B$58="〇")/ROW('(ア)【入力シート】「職務として受講する研修」 '!$A$9:$A$58),0),ROW(B71))),"")</f>
        <v/>
      </c>
      <c r="B77" s="109" t="str">
        <f>IFERROR(INDEX('(ア)【入力シート】「職務として受講する研修」 '!D:D,1/LARGE(INDEX(('(ア)【入力シート】「職務として受講する研修」 '!$B$9:$B$58="〇")/ROW('(ア)【入力シート】「職務として受講する研修」 '!$A$9:$A$58),0),ROW(C71))),"")</f>
        <v/>
      </c>
      <c r="C77" s="110" t="str">
        <f t="shared" si="24"/>
        <v/>
      </c>
      <c r="D77" s="109" t="str">
        <f>IFERROR(INDEX('(ア)【入力シート】「職務として受講する研修」 '!E:E,1/LARGE(INDEX(('(ア)【入力シート】「職務として受講する研修」 '!$B$9:$B$58="〇")/ROW('(ア)【入力シート】「職務として受講する研修」 '!$A$9:$A$58),0),ROW(E71))),"")</f>
        <v/>
      </c>
      <c r="E77" s="109" t="str">
        <f>IFERROR(INDEX('(ア)【入力シート】「職務として受講する研修」 '!F:F,1/LARGE(INDEX(('(ア)【入力シート】「職務として受講する研修」 '!$B$9:$B$58="〇")/ROW('(ア)【入力シート】「職務として受講する研修」 '!$A$9:$A$58),0),ROW(F71))),"")</f>
        <v/>
      </c>
      <c r="F77" s="109" t="str">
        <f>IFERROR(INDEX('(ア)【入力シート】「職務として受講する研修」 '!G:G,1/LARGE(INDEX(('(ア)【入力シート】「職務として受講する研修」 '!$B$9:$B$58="〇")/ROW('(ア)【入力シート】「職務として受講する研修」 '!$A$9:$A$58),0),ROW(G71))),"")</f>
        <v/>
      </c>
      <c r="G77" s="109" t="str">
        <f>IFERROR(INDEX('(ア)【入力シート】「職務として受講する研修」 '!H:H,1/LARGE(INDEX(('(ア)【入力シート】「職務として受講する研修」 '!$B$9:$B$58="〇")/ROW('(ア)【入力シート】「職務として受講する研修」 '!$A$9:$A$58),0),ROW(H71))),"")</f>
        <v/>
      </c>
      <c r="H77" s="111" t="str">
        <f>IFERROR(INDEX('(ア)【入力シート】「職務として受講する研修」 '!I:I,1/LARGE(INDEX(('(ア)【入力シート】「職務として受講する研修」 '!$B$9:$B$58="〇")/ROW('(ア)【入力シート】「職務として受講する研修」 '!$A$9:$A$58),0),ROW(I71))),"")</f>
        <v/>
      </c>
      <c r="I77" s="91" t="str">
        <f>IFERROR(INDEX('(ア)【入力シート】「職務として受講する研修」 '!J:J,1/LARGE(INDEX(('(ア)【入力シート】「職務として受講する研修」 '!$B$9:$B$58="〇")/ROW('(ア)【入力シート】「職務として受講する研修」 '!$A$9:$A$58),0),ROW(J71))),"")</f>
        <v/>
      </c>
      <c r="J77" s="91" t="str">
        <f>IFERROR(INDEX('(ア)【入力シート】「職務として受講する研修」 '!K:K,1/LARGE(INDEX(('(ア)【入力シート】「職務として受講する研修」 '!$B$9:$B$58="〇")/ROW('(ア)【入力シート】「職務として受講する研修」 '!$A$9:$A$58),0),ROW(K71))),"")</f>
        <v/>
      </c>
      <c r="K77" s="92" t="str">
        <f>IFERROR(INDEX('(ア)【入力シート】「職務として受講する研修」 '!L:L,1/LARGE(INDEX(('(ア)【入力シート】「職務として受講する研修」 '!$B$9:$B$58="〇")/ROW('(ア)【入力シート】「職務として受講する研修」 '!$A$9:$A$58),0),ROW(L72))),"")</f>
        <v/>
      </c>
      <c r="L77" s="92" t="str">
        <f>IFERROR(INDEX('(ア)【入力シート】「職務として受講する研修」 '!M:M,1/LARGE(INDEX(('(ア)【入力シート】「職務として受講する研修」 '!$B$9:$B$58="〇")/ROW('(ア)【入力シート】「職務として受講する研修」 '!$A$9:$A$58),0),ROW(M72))),"")</f>
        <v/>
      </c>
      <c r="M77" s="92" t="str">
        <f>IFERROR(INDEX('(ア)【入力シート】「職務として受講する研修」 '!N:N,1/LARGE(INDEX(('(ア)【入力シート】「職務として受講する研修」 '!$B$9:$B$58="〇")/ROW('(ア)【入力シート】「職務として受講する研修」 '!$A$9:$A$58),0),ROW(N72))),"")</f>
        <v/>
      </c>
      <c r="N77" s="92" t="str">
        <f>IFERROR(INDEX('(ア)【入力シート】「職務として受講する研修」 '!O:O,1/LARGE(INDEX(('(ア)【入力シート】「職務として受講する研修」 '!$B$9:$B$58="〇")/ROW('(ア)【入力シート】「職務として受講する研修」 '!$A$9:$A$58),0),ROW(O72))),"")</f>
        <v/>
      </c>
      <c r="O77" s="92" t="str">
        <f>IFERROR(INDEX('(ア)【入力シート】「職務として受講する研修」 '!P:P,1/LARGE(INDEX(('(ア)【入力シート】「職務として受講する研修」 '!$B$9:$B$58="〇")/ROW('(ア)【入力シート】「職務として受講する研修」 '!$A$9:$A$58),0),ROW(P72))),"")</f>
        <v/>
      </c>
      <c r="P77" s="92" t="str">
        <f>IFERROR(INDEX('(ア)【入力シート】「職務として受講する研修」 '!Q:Q,1/LARGE(INDEX(('(ア)【入力シート】「職務として受講する研修」 '!$B$9:$B$58="〇")/ROW('(ア)【入力シート】「職務として受講する研修」 '!$A$9:$A$58),0),ROW(Q72))),"")</f>
        <v/>
      </c>
      <c r="Q77" s="92" t="str">
        <f>IFERROR(INDEX('(ア)【入力シート】「職務として受講する研修」 '!R:R,1/LARGE(INDEX(('(ア)【入力シート】「職務として受講する研修」 '!$B$9:$B$58="〇")/ROW('(ア)【入力シート】「職務として受講する研修」 '!$A$9:$A$58),0),ROW(R72))),"")</f>
        <v/>
      </c>
      <c r="R77" s="92" t="str">
        <f>IFERROR(INDEX('(ア)【入力シート】「職務として受講する研修」 '!S:S,1/LARGE(INDEX(('(ア)【入力シート】「職務として受講する研修」 '!$B$9:$B$58="〇")/ROW('(ア)【入力シート】「職務として受講する研修」 '!$A$9:$A$58),0),ROW(S72))),"")</f>
        <v/>
      </c>
      <c r="S77" s="92" t="str">
        <f>IFERROR(INDEX('(ア)【入力シート】「職務として受講する研修」 '!T:T,1/LARGE(INDEX(('(ア)【入力シート】「職務として受講する研修」 '!$B$9:$B$58="〇")/ROW('(ア)【入力シート】「職務として受講する研修」 '!$A$9:$A$58),0),ROW(T72))),"")</f>
        <v/>
      </c>
      <c r="T77" s="92" t="str">
        <f>IFERROR(INDEX('(ア)【入力シート】「職務として受講する研修」 '!U:U,1/LARGE(INDEX(('(ア)【入力シート】「職務として受講する研修」 '!$B$9:$B$58="〇")/ROW('(ア)【入力シート】「職務として受講する研修」 '!$A$9:$A$58),0),ROW(U72))),"")</f>
        <v/>
      </c>
      <c r="U77" s="92" t="str">
        <f>IFERROR(INDEX('(ア)【入力シート】「職務として受講する研修」 '!V:V,1/LARGE(INDEX(('(ア)【入力シート】「職務として受講する研修」 '!$B$9:$B$58="〇")/ROW('(ア)【入力シート】「職務として受講する研修」 '!$A$9:$A$58),0),ROW(V72))),"")</f>
        <v/>
      </c>
      <c r="V77" s="17" t="str">
        <f t="shared" ref="V77:V106" si="26">IF(K77="〇",$V$6,"")</f>
        <v/>
      </c>
      <c r="W77" s="17" t="str">
        <f t="shared" ref="W77:W106" si="27">IF(L77="〇",$W$6,"")</f>
        <v/>
      </c>
      <c r="X77" s="17" t="str">
        <f t="shared" ref="X77:X106" si="28">IF(M77="〇",$X$6,"")</f>
        <v/>
      </c>
      <c r="Y77" s="17" t="str">
        <f t="shared" ref="Y77:Y106" si="29">IF(N77="〇",$Y$6,"")</f>
        <v/>
      </c>
      <c r="Z77" s="17" t="str">
        <f t="shared" ref="Z77:Z106" si="30">IF(O77="〇",$Z$6,"")</f>
        <v/>
      </c>
      <c r="AA77" s="17" t="str">
        <f t="shared" ref="AA77:AA106" si="31">IF(P77="〇",$AA$6,"")</f>
        <v/>
      </c>
      <c r="AB77" s="17" t="str">
        <f t="shared" ref="AB77:AB106" si="32">IF(Q77="〇",$AB$6,"")</f>
        <v/>
      </c>
      <c r="AC77" s="17" t="str">
        <f t="shared" ref="AC77:AC106" si="33">IF(R77="〇",$AC$6,"")</f>
        <v/>
      </c>
      <c r="AD77" s="17" t="str">
        <f t="shared" ref="AD77:AD106" si="34">IF(S77="〇",$AD$6,"")</f>
        <v/>
      </c>
      <c r="AE77" s="17" t="str">
        <f t="shared" ref="AE77:AE106" si="35">IF(T77="〇",$AE$6,"")</f>
        <v/>
      </c>
      <c r="AF77" s="17" t="str">
        <f t="shared" ref="AF77:AF106" si="36">IF(U77="〇",$AF$6,"")</f>
        <v/>
      </c>
      <c r="AG77" s="73" t="str">
        <f t="shared" si="25"/>
        <v/>
      </c>
    </row>
    <row r="78" spans="1:33" ht="94.9" customHeight="1">
      <c r="A78" s="108" t="str">
        <f>IFERROR(INDEX('(ア)【入力シート】「職務として受講する研修」 '!C:C,1/LARGE(INDEX(('(ア)【入力シート】「職務として受講する研修」 '!$B$9:$B$58="〇")/ROW('(ア)【入力シート】「職務として受講する研修」 '!$A$9:$A$58),0),ROW(B72))),"")</f>
        <v/>
      </c>
      <c r="B78" s="109" t="str">
        <f>IFERROR(INDEX('(ア)【入力シート】「職務として受講する研修」 '!D:D,1/LARGE(INDEX(('(ア)【入力シート】「職務として受講する研修」 '!$B$9:$B$58="〇")/ROW('(ア)【入力シート】「職務として受講する研修」 '!$A$9:$A$58),0),ROW(C72))),"")</f>
        <v/>
      </c>
      <c r="C78" s="110" t="str">
        <f t="shared" si="24"/>
        <v/>
      </c>
      <c r="D78" s="109" t="str">
        <f>IFERROR(INDEX('(ア)【入力シート】「職務として受講する研修」 '!E:E,1/LARGE(INDEX(('(ア)【入力シート】「職務として受講する研修」 '!$B$9:$B$58="〇")/ROW('(ア)【入力シート】「職務として受講する研修」 '!$A$9:$A$58),0),ROW(E72))),"")</f>
        <v/>
      </c>
      <c r="E78" s="109" t="str">
        <f>IFERROR(INDEX('(ア)【入力シート】「職務として受講する研修」 '!F:F,1/LARGE(INDEX(('(ア)【入力シート】「職務として受講する研修」 '!$B$9:$B$58="〇")/ROW('(ア)【入力シート】「職務として受講する研修」 '!$A$9:$A$58),0),ROW(F72))),"")</f>
        <v/>
      </c>
      <c r="F78" s="109" t="str">
        <f>IFERROR(INDEX('(ア)【入力シート】「職務として受講する研修」 '!G:G,1/LARGE(INDEX(('(ア)【入力シート】「職務として受講する研修」 '!$B$9:$B$58="〇")/ROW('(ア)【入力シート】「職務として受講する研修」 '!$A$9:$A$58),0),ROW(G72))),"")</f>
        <v/>
      </c>
      <c r="G78" s="109" t="str">
        <f>IFERROR(INDEX('(ア)【入力シート】「職務として受講する研修」 '!H:H,1/LARGE(INDEX(('(ア)【入力シート】「職務として受講する研修」 '!$B$9:$B$58="〇")/ROW('(ア)【入力シート】「職務として受講する研修」 '!$A$9:$A$58),0),ROW(H72))),"")</f>
        <v/>
      </c>
      <c r="H78" s="111" t="str">
        <f>IFERROR(INDEX('(ア)【入力シート】「職務として受講する研修」 '!I:I,1/LARGE(INDEX(('(ア)【入力シート】「職務として受講する研修」 '!$B$9:$B$58="〇")/ROW('(ア)【入力シート】「職務として受講する研修」 '!$A$9:$A$58),0),ROW(I72))),"")</f>
        <v/>
      </c>
      <c r="I78" s="91" t="str">
        <f>IFERROR(INDEX('(ア)【入力シート】「職務として受講する研修」 '!J:J,1/LARGE(INDEX(('(ア)【入力シート】「職務として受講する研修」 '!$B$9:$B$58="〇")/ROW('(ア)【入力シート】「職務として受講する研修」 '!$A$9:$A$58),0),ROW(J72))),"")</f>
        <v/>
      </c>
      <c r="J78" s="91" t="str">
        <f>IFERROR(INDEX('(ア)【入力シート】「職務として受講する研修」 '!K:K,1/LARGE(INDEX(('(ア)【入力シート】「職務として受講する研修」 '!$B$9:$B$58="〇")/ROW('(ア)【入力シート】「職務として受講する研修」 '!$A$9:$A$58),0),ROW(K72))),"")</f>
        <v/>
      </c>
      <c r="K78" s="92" t="str">
        <f>IFERROR(INDEX('(ア)【入力シート】「職務として受講する研修」 '!L:L,1/LARGE(INDEX(('(ア)【入力シート】「職務として受講する研修」 '!$B$9:$B$58="〇")/ROW('(ア)【入力シート】「職務として受講する研修」 '!$A$9:$A$58),0),ROW(L73))),"")</f>
        <v/>
      </c>
      <c r="L78" s="92" t="str">
        <f>IFERROR(INDEX('(ア)【入力シート】「職務として受講する研修」 '!M:M,1/LARGE(INDEX(('(ア)【入力シート】「職務として受講する研修」 '!$B$9:$B$58="〇")/ROW('(ア)【入力シート】「職務として受講する研修」 '!$A$9:$A$58),0),ROW(M73))),"")</f>
        <v/>
      </c>
      <c r="M78" s="92" t="str">
        <f>IFERROR(INDEX('(ア)【入力シート】「職務として受講する研修」 '!N:N,1/LARGE(INDEX(('(ア)【入力シート】「職務として受講する研修」 '!$B$9:$B$58="〇")/ROW('(ア)【入力シート】「職務として受講する研修」 '!$A$9:$A$58),0),ROW(N73))),"")</f>
        <v/>
      </c>
      <c r="N78" s="92" t="str">
        <f>IFERROR(INDEX('(ア)【入力シート】「職務として受講する研修」 '!O:O,1/LARGE(INDEX(('(ア)【入力シート】「職務として受講する研修」 '!$B$9:$B$58="〇")/ROW('(ア)【入力シート】「職務として受講する研修」 '!$A$9:$A$58),0),ROW(O73))),"")</f>
        <v/>
      </c>
      <c r="O78" s="92" t="str">
        <f>IFERROR(INDEX('(ア)【入力シート】「職務として受講する研修」 '!P:P,1/LARGE(INDEX(('(ア)【入力シート】「職務として受講する研修」 '!$B$9:$B$58="〇")/ROW('(ア)【入力シート】「職務として受講する研修」 '!$A$9:$A$58),0),ROW(P73))),"")</f>
        <v/>
      </c>
      <c r="P78" s="92" t="str">
        <f>IFERROR(INDEX('(ア)【入力シート】「職務として受講する研修」 '!Q:Q,1/LARGE(INDEX(('(ア)【入力シート】「職務として受講する研修」 '!$B$9:$B$58="〇")/ROW('(ア)【入力シート】「職務として受講する研修」 '!$A$9:$A$58),0),ROW(Q73))),"")</f>
        <v/>
      </c>
      <c r="Q78" s="92" t="str">
        <f>IFERROR(INDEX('(ア)【入力シート】「職務として受講する研修」 '!R:R,1/LARGE(INDEX(('(ア)【入力シート】「職務として受講する研修」 '!$B$9:$B$58="〇")/ROW('(ア)【入力シート】「職務として受講する研修」 '!$A$9:$A$58),0),ROW(R73))),"")</f>
        <v/>
      </c>
      <c r="R78" s="92" t="str">
        <f>IFERROR(INDEX('(ア)【入力シート】「職務として受講する研修」 '!S:S,1/LARGE(INDEX(('(ア)【入力シート】「職務として受講する研修」 '!$B$9:$B$58="〇")/ROW('(ア)【入力シート】「職務として受講する研修」 '!$A$9:$A$58),0),ROW(S73))),"")</f>
        <v/>
      </c>
      <c r="S78" s="92" t="str">
        <f>IFERROR(INDEX('(ア)【入力シート】「職務として受講する研修」 '!T:T,1/LARGE(INDEX(('(ア)【入力シート】「職務として受講する研修」 '!$B$9:$B$58="〇")/ROW('(ア)【入力シート】「職務として受講する研修」 '!$A$9:$A$58),0),ROW(T73))),"")</f>
        <v/>
      </c>
      <c r="T78" s="92" t="str">
        <f>IFERROR(INDEX('(ア)【入力シート】「職務として受講する研修」 '!U:U,1/LARGE(INDEX(('(ア)【入力シート】「職務として受講する研修」 '!$B$9:$B$58="〇")/ROW('(ア)【入力シート】「職務として受講する研修」 '!$A$9:$A$58),0),ROW(U73))),"")</f>
        <v/>
      </c>
      <c r="U78" s="92" t="str">
        <f>IFERROR(INDEX('(ア)【入力シート】「職務として受講する研修」 '!V:V,1/LARGE(INDEX(('(ア)【入力シート】「職務として受講する研修」 '!$B$9:$B$58="〇")/ROW('(ア)【入力シート】「職務として受講する研修」 '!$A$9:$A$58),0),ROW(V73))),"")</f>
        <v/>
      </c>
      <c r="V78" s="17" t="str">
        <f t="shared" si="26"/>
        <v/>
      </c>
      <c r="W78" s="17" t="str">
        <f t="shared" si="27"/>
        <v/>
      </c>
      <c r="X78" s="17" t="str">
        <f t="shared" si="28"/>
        <v/>
      </c>
      <c r="Y78" s="17" t="str">
        <f t="shared" si="29"/>
        <v/>
      </c>
      <c r="Z78" s="17" t="str">
        <f t="shared" si="30"/>
        <v/>
      </c>
      <c r="AA78" s="17" t="str">
        <f t="shared" si="31"/>
        <v/>
      </c>
      <c r="AB78" s="17" t="str">
        <f t="shared" si="32"/>
        <v/>
      </c>
      <c r="AC78" s="17" t="str">
        <f t="shared" si="33"/>
        <v/>
      </c>
      <c r="AD78" s="17" t="str">
        <f t="shared" si="34"/>
        <v/>
      </c>
      <c r="AE78" s="17" t="str">
        <f t="shared" si="35"/>
        <v/>
      </c>
      <c r="AF78" s="17" t="str">
        <f t="shared" si="36"/>
        <v/>
      </c>
      <c r="AG78" s="73" t="str">
        <f t="shared" si="25"/>
        <v/>
      </c>
    </row>
    <row r="79" spans="1:33" ht="94.9" customHeight="1">
      <c r="A79" s="108" t="str">
        <f>IFERROR(INDEX('(ア)【入力シート】「職務として受講する研修」 '!C:C,1/LARGE(INDEX(('(ア)【入力シート】「職務として受講する研修」 '!$B$9:$B$58="〇")/ROW('(ア)【入力シート】「職務として受講する研修」 '!$A$9:$A$58),0),ROW(B73))),"")</f>
        <v/>
      </c>
      <c r="B79" s="109" t="str">
        <f>IFERROR(INDEX('(ア)【入力シート】「職務として受講する研修」 '!D:D,1/LARGE(INDEX(('(ア)【入力シート】「職務として受講する研修」 '!$B$9:$B$58="〇")/ROW('(ア)【入力シート】「職務として受講する研修」 '!$A$9:$A$58),0),ROW(C73))),"")</f>
        <v/>
      </c>
      <c r="C79" s="110" t="str">
        <f t="shared" si="24"/>
        <v/>
      </c>
      <c r="D79" s="109" t="str">
        <f>IFERROR(INDEX('(ア)【入力シート】「職務として受講する研修」 '!E:E,1/LARGE(INDEX(('(ア)【入力シート】「職務として受講する研修」 '!$B$9:$B$58="〇")/ROW('(ア)【入力シート】「職務として受講する研修」 '!$A$9:$A$58),0),ROW(E73))),"")</f>
        <v/>
      </c>
      <c r="E79" s="109" t="str">
        <f>IFERROR(INDEX('(ア)【入力シート】「職務として受講する研修」 '!F:F,1/LARGE(INDEX(('(ア)【入力シート】「職務として受講する研修」 '!$B$9:$B$58="〇")/ROW('(ア)【入力シート】「職務として受講する研修」 '!$A$9:$A$58),0),ROW(F73))),"")</f>
        <v/>
      </c>
      <c r="F79" s="109" t="str">
        <f>IFERROR(INDEX('(ア)【入力シート】「職務として受講する研修」 '!G:G,1/LARGE(INDEX(('(ア)【入力シート】「職務として受講する研修」 '!$B$9:$B$58="〇")/ROW('(ア)【入力シート】「職務として受講する研修」 '!$A$9:$A$58),0),ROW(G73))),"")</f>
        <v/>
      </c>
      <c r="G79" s="109" t="str">
        <f>IFERROR(INDEX('(ア)【入力シート】「職務として受講する研修」 '!H:H,1/LARGE(INDEX(('(ア)【入力シート】「職務として受講する研修」 '!$B$9:$B$58="〇")/ROW('(ア)【入力シート】「職務として受講する研修」 '!$A$9:$A$58),0),ROW(H73))),"")</f>
        <v/>
      </c>
      <c r="H79" s="111" t="str">
        <f>IFERROR(INDEX('(ア)【入力シート】「職務として受講する研修」 '!I:I,1/LARGE(INDEX(('(ア)【入力シート】「職務として受講する研修」 '!$B$9:$B$58="〇")/ROW('(ア)【入力シート】「職務として受講する研修」 '!$A$9:$A$58),0),ROW(I73))),"")</f>
        <v/>
      </c>
      <c r="I79" s="91" t="str">
        <f>IFERROR(INDEX('(ア)【入力シート】「職務として受講する研修」 '!J:J,1/LARGE(INDEX(('(ア)【入力シート】「職務として受講する研修」 '!$B$9:$B$58="〇")/ROW('(ア)【入力シート】「職務として受講する研修」 '!$A$9:$A$58),0),ROW(J73))),"")</f>
        <v/>
      </c>
      <c r="J79" s="91" t="str">
        <f>IFERROR(INDEX('(ア)【入力シート】「職務として受講する研修」 '!K:K,1/LARGE(INDEX(('(ア)【入力シート】「職務として受講する研修」 '!$B$9:$B$58="〇")/ROW('(ア)【入力シート】「職務として受講する研修」 '!$A$9:$A$58),0),ROW(K73))),"")</f>
        <v/>
      </c>
      <c r="K79" s="92" t="str">
        <f>IFERROR(INDEX('(ア)【入力シート】「職務として受講する研修」 '!L:L,1/LARGE(INDEX(('(ア)【入力シート】「職務として受講する研修」 '!$B$9:$B$58="〇")/ROW('(ア)【入力シート】「職務として受講する研修」 '!$A$9:$A$58),0),ROW(L74))),"")</f>
        <v/>
      </c>
      <c r="L79" s="92" t="str">
        <f>IFERROR(INDEX('(ア)【入力シート】「職務として受講する研修」 '!M:M,1/LARGE(INDEX(('(ア)【入力シート】「職務として受講する研修」 '!$B$9:$B$58="〇")/ROW('(ア)【入力シート】「職務として受講する研修」 '!$A$9:$A$58),0),ROW(M74))),"")</f>
        <v/>
      </c>
      <c r="M79" s="92" t="str">
        <f>IFERROR(INDEX('(ア)【入力シート】「職務として受講する研修」 '!N:N,1/LARGE(INDEX(('(ア)【入力シート】「職務として受講する研修」 '!$B$9:$B$58="〇")/ROW('(ア)【入力シート】「職務として受講する研修」 '!$A$9:$A$58),0),ROW(N74))),"")</f>
        <v/>
      </c>
      <c r="N79" s="92" t="str">
        <f>IFERROR(INDEX('(ア)【入力シート】「職務として受講する研修」 '!O:O,1/LARGE(INDEX(('(ア)【入力シート】「職務として受講する研修」 '!$B$9:$B$58="〇")/ROW('(ア)【入力シート】「職務として受講する研修」 '!$A$9:$A$58),0),ROW(O74))),"")</f>
        <v/>
      </c>
      <c r="O79" s="92" t="str">
        <f>IFERROR(INDEX('(ア)【入力シート】「職務として受講する研修」 '!P:P,1/LARGE(INDEX(('(ア)【入力シート】「職務として受講する研修」 '!$B$9:$B$58="〇")/ROW('(ア)【入力シート】「職務として受講する研修」 '!$A$9:$A$58),0),ROW(P74))),"")</f>
        <v/>
      </c>
      <c r="P79" s="92" t="str">
        <f>IFERROR(INDEX('(ア)【入力シート】「職務として受講する研修」 '!Q:Q,1/LARGE(INDEX(('(ア)【入力シート】「職務として受講する研修」 '!$B$9:$B$58="〇")/ROW('(ア)【入力シート】「職務として受講する研修」 '!$A$9:$A$58),0),ROW(Q74))),"")</f>
        <v/>
      </c>
      <c r="Q79" s="92" t="str">
        <f>IFERROR(INDEX('(ア)【入力シート】「職務として受講する研修」 '!R:R,1/LARGE(INDEX(('(ア)【入力シート】「職務として受講する研修」 '!$B$9:$B$58="〇")/ROW('(ア)【入力シート】「職務として受講する研修」 '!$A$9:$A$58),0),ROW(R74))),"")</f>
        <v/>
      </c>
      <c r="R79" s="92" t="str">
        <f>IFERROR(INDEX('(ア)【入力シート】「職務として受講する研修」 '!S:S,1/LARGE(INDEX(('(ア)【入力シート】「職務として受講する研修」 '!$B$9:$B$58="〇")/ROW('(ア)【入力シート】「職務として受講する研修」 '!$A$9:$A$58),0),ROW(S74))),"")</f>
        <v/>
      </c>
      <c r="S79" s="92" t="str">
        <f>IFERROR(INDEX('(ア)【入力シート】「職務として受講する研修」 '!T:T,1/LARGE(INDEX(('(ア)【入力シート】「職務として受講する研修」 '!$B$9:$B$58="〇")/ROW('(ア)【入力シート】「職務として受講する研修」 '!$A$9:$A$58),0),ROW(T74))),"")</f>
        <v/>
      </c>
      <c r="T79" s="92" t="str">
        <f>IFERROR(INDEX('(ア)【入力シート】「職務として受講する研修」 '!U:U,1/LARGE(INDEX(('(ア)【入力シート】「職務として受講する研修」 '!$B$9:$B$58="〇")/ROW('(ア)【入力シート】「職務として受講する研修」 '!$A$9:$A$58),0),ROW(U74))),"")</f>
        <v/>
      </c>
      <c r="U79" s="92" t="str">
        <f>IFERROR(INDEX('(ア)【入力シート】「職務として受講する研修」 '!V:V,1/LARGE(INDEX(('(ア)【入力シート】「職務として受講する研修」 '!$B$9:$B$58="〇")/ROW('(ア)【入力シート】「職務として受講する研修」 '!$A$9:$A$58),0),ROW(V74))),"")</f>
        <v/>
      </c>
      <c r="V79" s="17" t="str">
        <f t="shared" si="26"/>
        <v/>
      </c>
      <c r="W79" s="17" t="str">
        <f t="shared" si="27"/>
        <v/>
      </c>
      <c r="X79" s="17" t="str">
        <f t="shared" si="28"/>
        <v/>
      </c>
      <c r="Y79" s="17" t="str">
        <f t="shared" si="29"/>
        <v/>
      </c>
      <c r="Z79" s="17" t="str">
        <f t="shared" si="30"/>
        <v/>
      </c>
      <c r="AA79" s="17" t="str">
        <f t="shared" si="31"/>
        <v/>
      </c>
      <c r="AB79" s="17" t="str">
        <f t="shared" si="32"/>
        <v/>
      </c>
      <c r="AC79" s="17" t="str">
        <f t="shared" si="33"/>
        <v/>
      </c>
      <c r="AD79" s="17" t="str">
        <f t="shared" si="34"/>
        <v/>
      </c>
      <c r="AE79" s="17" t="str">
        <f t="shared" si="35"/>
        <v/>
      </c>
      <c r="AF79" s="17" t="str">
        <f t="shared" si="36"/>
        <v/>
      </c>
      <c r="AG79" s="73" t="str">
        <f t="shared" si="25"/>
        <v/>
      </c>
    </row>
    <row r="80" spans="1:33" ht="94.9" customHeight="1">
      <c r="A80" s="108" t="str">
        <f>IFERROR(INDEX('(ア)【入力シート】「職務として受講する研修」 '!C:C,1/LARGE(INDEX(('(ア)【入力シート】「職務として受講する研修」 '!$B$9:$B$58="〇")/ROW('(ア)【入力シート】「職務として受講する研修」 '!$A$9:$A$58),0),ROW(B74))),"")</f>
        <v/>
      </c>
      <c r="B80" s="109" t="str">
        <f>IFERROR(INDEX('(ア)【入力シート】「職務として受講する研修」 '!D:D,1/LARGE(INDEX(('(ア)【入力シート】「職務として受講する研修」 '!$B$9:$B$58="〇")/ROW('(ア)【入力シート】「職務として受講する研修」 '!$A$9:$A$58),0),ROW(C74))),"")</f>
        <v/>
      </c>
      <c r="C80" s="110" t="str">
        <f t="shared" si="24"/>
        <v/>
      </c>
      <c r="D80" s="109" t="str">
        <f>IFERROR(INDEX('(ア)【入力シート】「職務として受講する研修」 '!E:E,1/LARGE(INDEX(('(ア)【入力シート】「職務として受講する研修」 '!$B$9:$B$58="〇")/ROW('(ア)【入力シート】「職務として受講する研修」 '!$A$9:$A$58),0),ROW(E74))),"")</f>
        <v/>
      </c>
      <c r="E80" s="109" t="str">
        <f>IFERROR(INDEX('(ア)【入力シート】「職務として受講する研修」 '!F:F,1/LARGE(INDEX(('(ア)【入力シート】「職務として受講する研修」 '!$B$9:$B$58="〇")/ROW('(ア)【入力シート】「職務として受講する研修」 '!$A$9:$A$58),0),ROW(F74))),"")</f>
        <v/>
      </c>
      <c r="F80" s="109" t="str">
        <f>IFERROR(INDEX('(ア)【入力シート】「職務として受講する研修」 '!G:G,1/LARGE(INDEX(('(ア)【入力シート】「職務として受講する研修」 '!$B$9:$B$58="〇")/ROW('(ア)【入力シート】「職務として受講する研修」 '!$A$9:$A$58),0),ROW(G74))),"")</f>
        <v/>
      </c>
      <c r="G80" s="109" t="str">
        <f>IFERROR(INDEX('(ア)【入力シート】「職務として受講する研修」 '!H:H,1/LARGE(INDEX(('(ア)【入力シート】「職務として受講する研修」 '!$B$9:$B$58="〇")/ROW('(ア)【入力シート】「職務として受講する研修」 '!$A$9:$A$58),0),ROW(H74))),"")</f>
        <v/>
      </c>
      <c r="H80" s="111" t="str">
        <f>IFERROR(INDEX('(ア)【入力シート】「職務として受講する研修」 '!I:I,1/LARGE(INDEX(('(ア)【入力シート】「職務として受講する研修」 '!$B$9:$B$58="〇")/ROW('(ア)【入力シート】「職務として受講する研修」 '!$A$9:$A$58),0),ROW(I74))),"")</f>
        <v/>
      </c>
      <c r="I80" s="91" t="str">
        <f>IFERROR(INDEX('(ア)【入力シート】「職務として受講する研修」 '!J:J,1/LARGE(INDEX(('(ア)【入力シート】「職務として受講する研修」 '!$B$9:$B$58="〇")/ROW('(ア)【入力シート】「職務として受講する研修」 '!$A$9:$A$58),0),ROW(J74))),"")</f>
        <v/>
      </c>
      <c r="J80" s="91" t="str">
        <f>IFERROR(INDEX('(ア)【入力シート】「職務として受講する研修」 '!K:K,1/LARGE(INDEX(('(ア)【入力シート】「職務として受講する研修」 '!$B$9:$B$58="〇")/ROW('(ア)【入力シート】「職務として受講する研修」 '!$A$9:$A$58),0),ROW(K74))),"")</f>
        <v/>
      </c>
      <c r="K80" s="92" t="str">
        <f>IFERROR(INDEX('(ア)【入力シート】「職務として受講する研修」 '!L:L,1/LARGE(INDEX(('(ア)【入力シート】「職務として受講する研修」 '!$B$9:$B$58="〇")/ROW('(ア)【入力シート】「職務として受講する研修」 '!$A$9:$A$58),0),ROW(L75))),"")</f>
        <v/>
      </c>
      <c r="L80" s="92" t="str">
        <f>IFERROR(INDEX('(ア)【入力シート】「職務として受講する研修」 '!M:M,1/LARGE(INDEX(('(ア)【入力シート】「職務として受講する研修」 '!$B$9:$B$58="〇")/ROW('(ア)【入力シート】「職務として受講する研修」 '!$A$9:$A$58),0),ROW(M75))),"")</f>
        <v/>
      </c>
      <c r="M80" s="92" t="str">
        <f>IFERROR(INDEX('(ア)【入力シート】「職務として受講する研修」 '!N:N,1/LARGE(INDEX(('(ア)【入力シート】「職務として受講する研修」 '!$B$9:$B$58="〇")/ROW('(ア)【入力シート】「職務として受講する研修」 '!$A$9:$A$58),0),ROW(N75))),"")</f>
        <v/>
      </c>
      <c r="N80" s="92" t="str">
        <f>IFERROR(INDEX('(ア)【入力シート】「職務として受講する研修」 '!O:O,1/LARGE(INDEX(('(ア)【入力シート】「職務として受講する研修」 '!$B$9:$B$58="〇")/ROW('(ア)【入力シート】「職務として受講する研修」 '!$A$9:$A$58),0),ROW(O75))),"")</f>
        <v/>
      </c>
      <c r="O80" s="92" t="str">
        <f>IFERROR(INDEX('(ア)【入力シート】「職務として受講する研修」 '!P:P,1/LARGE(INDEX(('(ア)【入力シート】「職務として受講する研修」 '!$B$9:$B$58="〇")/ROW('(ア)【入力シート】「職務として受講する研修」 '!$A$9:$A$58),0),ROW(P75))),"")</f>
        <v/>
      </c>
      <c r="P80" s="92" t="str">
        <f>IFERROR(INDEX('(ア)【入力シート】「職務として受講する研修」 '!Q:Q,1/LARGE(INDEX(('(ア)【入力シート】「職務として受講する研修」 '!$B$9:$B$58="〇")/ROW('(ア)【入力シート】「職務として受講する研修」 '!$A$9:$A$58),0),ROW(Q75))),"")</f>
        <v/>
      </c>
      <c r="Q80" s="92" t="str">
        <f>IFERROR(INDEX('(ア)【入力シート】「職務として受講する研修」 '!R:R,1/LARGE(INDEX(('(ア)【入力シート】「職務として受講する研修」 '!$B$9:$B$58="〇")/ROW('(ア)【入力シート】「職務として受講する研修」 '!$A$9:$A$58),0),ROW(R75))),"")</f>
        <v/>
      </c>
      <c r="R80" s="92" t="str">
        <f>IFERROR(INDEX('(ア)【入力シート】「職務として受講する研修」 '!S:S,1/LARGE(INDEX(('(ア)【入力シート】「職務として受講する研修」 '!$B$9:$B$58="〇")/ROW('(ア)【入力シート】「職務として受講する研修」 '!$A$9:$A$58),0),ROW(S75))),"")</f>
        <v/>
      </c>
      <c r="S80" s="92" t="str">
        <f>IFERROR(INDEX('(ア)【入力シート】「職務として受講する研修」 '!T:T,1/LARGE(INDEX(('(ア)【入力シート】「職務として受講する研修」 '!$B$9:$B$58="〇")/ROW('(ア)【入力シート】「職務として受講する研修」 '!$A$9:$A$58),0),ROW(T75))),"")</f>
        <v/>
      </c>
      <c r="T80" s="92" t="str">
        <f>IFERROR(INDEX('(ア)【入力シート】「職務として受講する研修」 '!U:U,1/LARGE(INDEX(('(ア)【入力シート】「職務として受講する研修」 '!$B$9:$B$58="〇")/ROW('(ア)【入力シート】「職務として受講する研修」 '!$A$9:$A$58),0),ROW(U75))),"")</f>
        <v/>
      </c>
      <c r="U80" s="92" t="str">
        <f>IFERROR(INDEX('(ア)【入力シート】「職務として受講する研修」 '!V:V,1/LARGE(INDEX(('(ア)【入力シート】「職務として受講する研修」 '!$B$9:$B$58="〇")/ROW('(ア)【入力シート】「職務として受講する研修」 '!$A$9:$A$58),0),ROW(V75))),"")</f>
        <v/>
      </c>
      <c r="V80" s="17" t="str">
        <f t="shared" si="26"/>
        <v/>
      </c>
      <c r="W80" s="17" t="str">
        <f t="shared" si="27"/>
        <v/>
      </c>
      <c r="X80" s="17" t="str">
        <f t="shared" si="28"/>
        <v/>
      </c>
      <c r="Y80" s="17" t="str">
        <f t="shared" si="29"/>
        <v/>
      </c>
      <c r="Z80" s="17" t="str">
        <f t="shared" si="30"/>
        <v/>
      </c>
      <c r="AA80" s="17" t="str">
        <f t="shared" si="31"/>
        <v/>
      </c>
      <c r="AB80" s="17" t="str">
        <f t="shared" si="32"/>
        <v/>
      </c>
      <c r="AC80" s="17" t="str">
        <f t="shared" si="33"/>
        <v/>
      </c>
      <c r="AD80" s="17" t="str">
        <f t="shared" si="34"/>
        <v/>
      </c>
      <c r="AE80" s="17" t="str">
        <f t="shared" si="35"/>
        <v/>
      </c>
      <c r="AF80" s="17" t="str">
        <f t="shared" si="36"/>
        <v/>
      </c>
      <c r="AG80" s="73" t="str">
        <f t="shared" si="25"/>
        <v/>
      </c>
    </row>
    <row r="81" spans="1:33" ht="94.9" customHeight="1">
      <c r="A81" s="108" t="str">
        <f>IFERROR(INDEX('(ア)【入力シート】「職務として受講する研修」 '!C:C,1/LARGE(INDEX(('(ア)【入力シート】「職務として受講する研修」 '!$B$9:$B$58="〇")/ROW('(ア)【入力シート】「職務として受講する研修」 '!$A$9:$A$58),0),ROW(B75))),"")</f>
        <v/>
      </c>
      <c r="B81" s="109" t="str">
        <f>IFERROR(INDEX('(ア)【入力シート】「職務として受講する研修」 '!D:D,1/LARGE(INDEX(('(ア)【入力シート】「職務として受講する研修」 '!$B$9:$B$58="〇")/ROW('(ア)【入力シート】「職務として受講する研修」 '!$A$9:$A$58),0),ROW(C75))),"")</f>
        <v/>
      </c>
      <c r="C81" s="110" t="str">
        <f t="shared" si="24"/>
        <v/>
      </c>
      <c r="D81" s="109" t="str">
        <f>IFERROR(INDEX('(ア)【入力シート】「職務として受講する研修」 '!E:E,1/LARGE(INDEX(('(ア)【入力シート】「職務として受講する研修」 '!$B$9:$B$58="〇")/ROW('(ア)【入力シート】「職務として受講する研修」 '!$A$9:$A$58),0),ROW(E75))),"")</f>
        <v/>
      </c>
      <c r="E81" s="109" t="str">
        <f>IFERROR(INDEX('(ア)【入力シート】「職務として受講する研修」 '!F:F,1/LARGE(INDEX(('(ア)【入力シート】「職務として受講する研修」 '!$B$9:$B$58="〇")/ROW('(ア)【入力シート】「職務として受講する研修」 '!$A$9:$A$58),0),ROW(F75))),"")</f>
        <v/>
      </c>
      <c r="F81" s="109" t="str">
        <f>IFERROR(INDEX('(ア)【入力シート】「職務として受講する研修」 '!G:G,1/LARGE(INDEX(('(ア)【入力シート】「職務として受講する研修」 '!$B$9:$B$58="〇")/ROW('(ア)【入力シート】「職務として受講する研修」 '!$A$9:$A$58),0),ROW(G75))),"")</f>
        <v/>
      </c>
      <c r="G81" s="109" t="str">
        <f>IFERROR(INDEX('(ア)【入力シート】「職務として受講する研修」 '!H:H,1/LARGE(INDEX(('(ア)【入力シート】「職務として受講する研修」 '!$B$9:$B$58="〇")/ROW('(ア)【入力シート】「職務として受講する研修」 '!$A$9:$A$58),0),ROW(H75))),"")</f>
        <v/>
      </c>
      <c r="H81" s="111" t="str">
        <f>IFERROR(INDEX('(ア)【入力シート】「職務として受講する研修」 '!I:I,1/LARGE(INDEX(('(ア)【入力シート】「職務として受講する研修」 '!$B$9:$B$58="〇")/ROW('(ア)【入力シート】「職務として受講する研修」 '!$A$9:$A$58),0),ROW(I75))),"")</f>
        <v/>
      </c>
      <c r="I81" s="91" t="str">
        <f>IFERROR(INDEX('(ア)【入力シート】「職務として受講する研修」 '!J:J,1/LARGE(INDEX(('(ア)【入力シート】「職務として受講する研修」 '!$B$9:$B$58="〇")/ROW('(ア)【入力シート】「職務として受講する研修」 '!$A$9:$A$58),0),ROW(J75))),"")</f>
        <v/>
      </c>
      <c r="J81" s="91" t="str">
        <f>IFERROR(INDEX('(ア)【入力シート】「職務として受講する研修」 '!K:K,1/LARGE(INDEX(('(ア)【入力シート】「職務として受講する研修」 '!$B$9:$B$58="〇")/ROW('(ア)【入力シート】「職務として受講する研修」 '!$A$9:$A$58),0),ROW(K75))),"")</f>
        <v/>
      </c>
      <c r="K81" s="92" t="str">
        <f>IFERROR(INDEX('(ア)【入力シート】「職務として受講する研修」 '!L:L,1/LARGE(INDEX(('(ア)【入力シート】「職務として受講する研修」 '!$B$9:$B$58="〇")/ROW('(ア)【入力シート】「職務として受講する研修」 '!$A$9:$A$58),0),ROW(L76))),"")</f>
        <v/>
      </c>
      <c r="L81" s="92" t="str">
        <f>IFERROR(INDEX('(ア)【入力シート】「職務として受講する研修」 '!M:M,1/LARGE(INDEX(('(ア)【入力シート】「職務として受講する研修」 '!$B$9:$B$58="〇")/ROW('(ア)【入力シート】「職務として受講する研修」 '!$A$9:$A$58),0),ROW(M76))),"")</f>
        <v/>
      </c>
      <c r="M81" s="92" t="str">
        <f>IFERROR(INDEX('(ア)【入力シート】「職務として受講する研修」 '!N:N,1/LARGE(INDEX(('(ア)【入力シート】「職務として受講する研修」 '!$B$9:$B$58="〇")/ROW('(ア)【入力シート】「職務として受講する研修」 '!$A$9:$A$58),0),ROW(N76))),"")</f>
        <v/>
      </c>
      <c r="N81" s="92" t="str">
        <f>IFERROR(INDEX('(ア)【入力シート】「職務として受講する研修」 '!O:O,1/LARGE(INDEX(('(ア)【入力シート】「職務として受講する研修」 '!$B$9:$B$58="〇")/ROW('(ア)【入力シート】「職務として受講する研修」 '!$A$9:$A$58),0),ROW(O76))),"")</f>
        <v/>
      </c>
      <c r="O81" s="92" t="str">
        <f>IFERROR(INDEX('(ア)【入力シート】「職務として受講する研修」 '!P:P,1/LARGE(INDEX(('(ア)【入力シート】「職務として受講する研修」 '!$B$9:$B$58="〇")/ROW('(ア)【入力シート】「職務として受講する研修」 '!$A$9:$A$58),0),ROW(P76))),"")</f>
        <v/>
      </c>
      <c r="P81" s="92" t="str">
        <f>IFERROR(INDEX('(ア)【入力シート】「職務として受講する研修」 '!Q:Q,1/LARGE(INDEX(('(ア)【入力シート】「職務として受講する研修」 '!$B$9:$B$58="〇")/ROW('(ア)【入力シート】「職務として受講する研修」 '!$A$9:$A$58),0),ROW(Q76))),"")</f>
        <v/>
      </c>
      <c r="Q81" s="92" t="str">
        <f>IFERROR(INDEX('(ア)【入力シート】「職務として受講する研修」 '!R:R,1/LARGE(INDEX(('(ア)【入力シート】「職務として受講する研修」 '!$B$9:$B$58="〇")/ROW('(ア)【入力シート】「職務として受講する研修」 '!$A$9:$A$58),0),ROW(R76))),"")</f>
        <v/>
      </c>
      <c r="R81" s="92" t="str">
        <f>IFERROR(INDEX('(ア)【入力シート】「職務として受講する研修」 '!S:S,1/LARGE(INDEX(('(ア)【入力シート】「職務として受講する研修」 '!$B$9:$B$58="〇")/ROW('(ア)【入力シート】「職務として受講する研修」 '!$A$9:$A$58),0),ROW(S76))),"")</f>
        <v/>
      </c>
      <c r="S81" s="92" t="str">
        <f>IFERROR(INDEX('(ア)【入力シート】「職務として受講する研修」 '!T:T,1/LARGE(INDEX(('(ア)【入力シート】「職務として受講する研修」 '!$B$9:$B$58="〇")/ROW('(ア)【入力シート】「職務として受講する研修」 '!$A$9:$A$58),0),ROW(T76))),"")</f>
        <v/>
      </c>
      <c r="T81" s="92" t="str">
        <f>IFERROR(INDEX('(ア)【入力シート】「職務として受講する研修」 '!U:U,1/LARGE(INDEX(('(ア)【入力シート】「職務として受講する研修」 '!$B$9:$B$58="〇")/ROW('(ア)【入力シート】「職務として受講する研修」 '!$A$9:$A$58),0),ROW(U76))),"")</f>
        <v/>
      </c>
      <c r="U81" s="92" t="str">
        <f>IFERROR(INDEX('(ア)【入力シート】「職務として受講する研修」 '!V:V,1/LARGE(INDEX(('(ア)【入力シート】「職務として受講する研修」 '!$B$9:$B$58="〇")/ROW('(ア)【入力シート】「職務として受講する研修」 '!$A$9:$A$58),0),ROW(V76))),"")</f>
        <v/>
      </c>
      <c r="V81" s="17" t="str">
        <f t="shared" si="26"/>
        <v/>
      </c>
      <c r="W81" s="17" t="str">
        <f t="shared" si="27"/>
        <v/>
      </c>
      <c r="X81" s="17" t="str">
        <f t="shared" si="28"/>
        <v/>
      </c>
      <c r="Y81" s="17" t="str">
        <f t="shared" si="29"/>
        <v/>
      </c>
      <c r="Z81" s="17" t="str">
        <f t="shared" si="30"/>
        <v/>
      </c>
      <c r="AA81" s="17" t="str">
        <f t="shared" si="31"/>
        <v/>
      </c>
      <c r="AB81" s="17" t="str">
        <f t="shared" si="32"/>
        <v/>
      </c>
      <c r="AC81" s="17" t="str">
        <f t="shared" si="33"/>
        <v/>
      </c>
      <c r="AD81" s="17" t="str">
        <f t="shared" si="34"/>
        <v/>
      </c>
      <c r="AE81" s="17" t="str">
        <f t="shared" si="35"/>
        <v/>
      </c>
      <c r="AF81" s="17" t="str">
        <f t="shared" si="36"/>
        <v/>
      </c>
      <c r="AG81" s="73" t="str">
        <f t="shared" si="25"/>
        <v/>
      </c>
    </row>
    <row r="82" spans="1:33" ht="94.9" customHeight="1">
      <c r="A82" s="108" t="str">
        <f>IFERROR(INDEX('(ア)【入力シート】「職務として受講する研修」 '!C:C,1/LARGE(INDEX(('(ア)【入力シート】「職務として受講する研修」 '!$B$9:$B$58="〇")/ROW('(ア)【入力シート】「職務として受講する研修」 '!$A$9:$A$58),0),ROW(B76))),"")</f>
        <v/>
      </c>
      <c r="B82" s="109" t="str">
        <f>IFERROR(INDEX('(ア)【入力シート】「職務として受講する研修」 '!D:D,1/LARGE(INDEX(('(ア)【入力シート】「職務として受講する研修」 '!$B$9:$B$58="〇")/ROW('(ア)【入力シート】「職務として受講する研修」 '!$A$9:$A$58),0),ROW(C76))),"")</f>
        <v/>
      </c>
      <c r="C82" s="110" t="str">
        <f t="shared" si="24"/>
        <v/>
      </c>
      <c r="D82" s="109" t="str">
        <f>IFERROR(INDEX('(ア)【入力シート】「職務として受講する研修」 '!E:E,1/LARGE(INDEX(('(ア)【入力シート】「職務として受講する研修」 '!$B$9:$B$58="〇")/ROW('(ア)【入力シート】「職務として受講する研修」 '!$A$9:$A$58),0),ROW(E76))),"")</f>
        <v/>
      </c>
      <c r="E82" s="109" t="str">
        <f>IFERROR(INDEX('(ア)【入力シート】「職務として受講する研修」 '!F:F,1/LARGE(INDEX(('(ア)【入力シート】「職務として受講する研修」 '!$B$9:$B$58="〇")/ROW('(ア)【入力シート】「職務として受講する研修」 '!$A$9:$A$58),0),ROW(F76))),"")</f>
        <v/>
      </c>
      <c r="F82" s="109" t="str">
        <f>IFERROR(INDEX('(ア)【入力シート】「職務として受講する研修」 '!G:G,1/LARGE(INDEX(('(ア)【入力シート】「職務として受講する研修」 '!$B$9:$B$58="〇")/ROW('(ア)【入力シート】「職務として受講する研修」 '!$A$9:$A$58),0),ROW(G76))),"")</f>
        <v/>
      </c>
      <c r="G82" s="109" t="str">
        <f>IFERROR(INDEX('(ア)【入力シート】「職務として受講する研修」 '!H:H,1/LARGE(INDEX(('(ア)【入力シート】「職務として受講する研修」 '!$B$9:$B$58="〇")/ROW('(ア)【入力シート】「職務として受講する研修」 '!$A$9:$A$58),0),ROW(H76))),"")</f>
        <v/>
      </c>
      <c r="H82" s="111" t="str">
        <f>IFERROR(INDEX('(ア)【入力シート】「職務として受講する研修」 '!I:I,1/LARGE(INDEX(('(ア)【入力シート】「職務として受講する研修」 '!$B$9:$B$58="〇")/ROW('(ア)【入力シート】「職務として受講する研修」 '!$A$9:$A$58),0),ROW(I76))),"")</f>
        <v/>
      </c>
      <c r="I82" s="91" t="str">
        <f>IFERROR(INDEX('(ア)【入力シート】「職務として受講する研修」 '!J:J,1/LARGE(INDEX(('(ア)【入力シート】「職務として受講する研修」 '!$B$9:$B$58="〇")/ROW('(ア)【入力シート】「職務として受講する研修」 '!$A$9:$A$58),0),ROW(J76))),"")</f>
        <v/>
      </c>
      <c r="J82" s="91" t="str">
        <f>IFERROR(INDEX('(ア)【入力シート】「職務として受講する研修」 '!K:K,1/LARGE(INDEX(('(ア)【入力シート】「職務として受講する研修」 '!$B$9:$B$58="〇")/ROW('(ア)【入力シート】「職務として受講する研修」 '!$A$9:$A$58),0),ROW(K76))),"")</f>
        <v/>
      </c>
      <c r="K82" s="92" t="str">
        <f>IFERROR(INDEX('(ア)【入力シート】「職務として受講する研修」 '!L:L,1/LARGE(INDEX(('(ア)【入力シート】「職務として受講する研修」 '!$B$9:$B$58="〇")/ROW('(ア)【入力シート】「職務として受講する研修」 '!$A$9:$A$58),0),ROW(L77))),"")</f>
        <v/>
      </c>
      <c r="L82" s="92" t="str">
        <f>IFERROR(INDEX('(ア)【入力シート】「職務として受講する研修」 '!M:M,1/LARGE(INDEX(('(ア)【入力シート】「職務として受講する研修」 '!$B$9:$B$58="〇")/ROW('(ア)【入力シート】「職務として受講する研修」 '!$A$9:$A$58),0),ROW(M77))),"")</f>
        <v/>
      </c>
      <c r="M82" s="92" t="str">
        <f>IFERROR(INDEX('(ア)【入力シート】「職務として受講する研修」 '!N:N,1/LARGE(INDEX(('(ア)【入力シート】「職務として受講する研修」 '!$B$9:$B$58="〇")/ROW('(ア)【入力シート】「職務として受講する研修」 '!$A$9:$A$58),0),ROW(N77))),"")</f>
        <v/>
      </c>
      <c r="N82" s="92" t="str">
        <f>IFERROR(INDEX('(ア)【入力シート】「職務として受講する研修」 '!O:O,1/LARGE(INDEX(('(ア)【入力シート】「職務として受講する研修」 '!$B$9:$B$58="〇")/ROW('(ア)【入力シート】「職務として受講する研修」 '!$A$9:$A$58),0),ROW(O77))),"")</f>
        <v/>
      </c>
      <c r="O82" s="92" t="str">
        <f>IFERROR(INDEX('(ア)【入力シート】「職務として受講する研修」 '!P:P,1/LARGE(INDEX(('(ア)【入力シート】「職務として受講する研修」 '!$B$9:$B$58="〇")/ROW('(ア)【入力シート】「職務として受講する研修」 '!$A$9:$A$58),0),ROW(P77))),"")</f>
        <v/>
      </c>
      <c r="P82" s="92" t="str">
        <f>IFERROR(INDEX('(ア)【入力シート】「職務として受講する研修」 '!Q:Q,1/LARGE(INDEX(('(ア)【入力シート】「職務として受講する研修」 '!$B$9:$B$58="〇")/ROW('(ア)【入力シート】「職務として受講する研修」 '!$A$9:$A$58),0),ROW(Q77))),"")</f>
        <v/>
      </c>
      <c r="Q82" s="92" t="str">
        <f>IFERROR(INDEX('(ア)【入力シート】「職務として受講する研修」 '!R:R,1/LARGE(INDEX(('(ア)【入力シート】「職務として受講する研修」 '!$B$9:$B$58="〇")/ROW('(ア)【入力シート】「職務として受講する研修」 '!$A$9:$A$58),0),ROW(R77))),"")</f>
        <v/>
      </c>
      <c r="R82" s="92" t="str">
        <f>IFERROR(INDEX('(ア)【入力シート】「職務として受講する研修」 '!S:S,1/LARGE(INDEX(('(ア)【入力シート】「職務として受講する研修」 '!$B$9:$B$58="〇")/ROW('(ア)【入力シート】「職務として受講する研修」 '!$A$9:$A$58),0),ROW(S77))),"")</f>
        <v/>
      </c>
      <c r="S82" s="92" t="str">
        <f>IFERROR(INDEX('(ア)【入力シート】「職務として受講する研修」 '!T:T,1/LARGE(INDEX(('(ア)【入力シート】「職務として受講する研修」 '!$B$9:$B$58="〇")/ROW('(ア)【入力シート】「職務として受講する研修」 '!$A$9:$A$58),0),ROW(T77))),"")</f>
        <v/>
      </c>
      <c r="T82" s="92" t="str">
        <f>IFERROR(INDEX('(ア)【入力シート】「職務として受講する研修」 '!U:U,1/LARGE(INDEX(('(ア)【入力シート】「職務として受講する研修」 '!$B$9:$B$58="〇")/ROW('(ア)【入力シート】「職務として受講する研修」 '!$A$9:$A$58),0),ROW(U77))),"")</f>
        <v/>
      </c>
      <c r="U82" s="92" t="str">
        <f>IFERROR(INDEX('(ア)【入力シート】「職務として受講する研修」 '!V:V,1/LARGE(INDEX(('(ア)【入力シート】「職務として受講する研修」 '!$B$9:$B$58="〇")/ROW('(ア)【入力シート】「職務として受講する研修」 '!$A$9:$A$58),0),ROW(V77))),"")</f>
        <v/>
      </c>
      <c r="V82" s="17" t="str">
        <f t="shared" si="26"/>
        <v/>
      </c>
      <c r="W82" s="17" t="str">
        <f t="shared" si="27"/>
        <v/>
      </c>
      <c r="X82" s="17" t="str">
        <f t="shared" si="28"/>
        <v/>
      </c>
      <c r="Y82" s="17" t="str">
        <f t="shared" si="29"/>
        <v/>
      </c>
      <c r="Z82" s="17" t="str">
        <f t="shared" si="30"/>
        <v/>
      </c>
      <c r="AA82" s="17" t="str">
        <f t="shared" si="31"/>
        <v/>
      </c>
      <c r="AB82" s="17" t="str">
        <f t="shared" si="32"/>
        <v/>
      </c>
      <c r="AC82" s="17" t="str">
        <f t="shared" si="33"/>
        <v/>
      </c>
      <c r="AD82" s="17" t="str">
        <f t="shared" si="34"/>
        <v/>
      </c>
      <c r="AE82" s="17" t="str">
        <f t="shared" si="35"/>
        <v/>
      </c>
      <c r="AF82" s="17" t="str">
        <f t="shared" si="36"/>
        <v/>
      </c>
      <c r="AG82" s="73" t="str">
        <f t="shared" si="25"/>
        <v/>
      </c>
    </row>
    <row r="83" spans="1:33" ht="94.9" customHeight="1">
      <c r="A83" s="108" t="str">
        <f>IFERROR(INDEX('(ア)【入力シート】「職務として受講する研修」 '!C:C,1/LARGE(INDEX(('(ア)【入力シート】「職務として受講する研修」 '!$B$9:$B$58="〇")/ROW('(ア)【入力シート】「職務として受講する研修」 '!$A$9:$A$58),0),ROW(B77))),"")</f>
        <v/>
      </c>
      <c r="B83" s="109" t="str">
        <f>IFERROR(INDEX('(ア)【入力シート】「職務として受講する研修」 '!D:D,1/LARGE(INDEX(('(ア)【入力シート】「職務として受講する研修」 '!$B$9:$B$58="〇")/ROW('(ア)【入力シート】「職務として受講する研修」 '!$A$9:$A$58),0),ROW(C77))),"")</f>
        <v/>
      </c>
      <c r="C83" s="110" t="str">
        <f t="shared" si="24"/>
        <v/>
      </c>
      <c r="D83" s="109" t="str">
        <f>IFERROR(INDEX('(ア)【入力シート】「職務として受講する研修」 '!E:E,1/LARGE(INDEX(('(ア)【入力シート】「職務として受講する研修」 '!$B$9:$B$58="〇")/ROW('(ア)【入力シート】「職務として受講する研修」 '!$A$9:$A$58),0),ROW(E77))),"")</f>
        <v/>
      </c>
      <c r="E83" s="109" t="str">
        <f>IFERROR(INDEX('(ア)【入力シート】「職務として受講する研修」 '!F:F,1/LARGE(INDEX(('(ア)【入力シート】「職務として受講する研修」 '!$B$9:$B$58="〇")/ROW('(ア)【入力シート】「職務として受講する研修」 '!$A$9:$A$58),0),ROW(F77))),"")</f>
        <v/>
      </c>
      <c r="F83" s="109" t="str">
        <f>IFERROR(INDEX('(ア)【入力シート】「職務として受講する研修」 '!G:G,1/LARGE(INDEX(('(ア)【入力シート】「職務として受講する研修」 '!$B$9:$B$58="〇")/ROW('(ア)【入力シート】「職務として受講する研修」 '!$A$9:$A$58),0),ROW(G77))),"")</f>
        <v/>
      </c>
      <c r="G83" s="109" t="str">
        <f>IFERROR(INDEX('(ア)【入力シート】「職務として受講する研修」 '!H:H,1/LARGE(INDEX(('(ア)【入力シート】「職務として受講する研修」 '!$B$9:$B$58="〇")/ROW('(ア)【入力シート】「職務として受講する研修」 '!$A$9:$A$58),0),ROW(H77))),"")</f>
        <v/>
      </c>
      <c r="H83" s="111" t="str">
        <f>IFERROR(INDEX('(ア)【入力シート】「職務として受講する研修」 '!I:I,1/LARGE(INDEX(('(ア)【入力シート】「職務として受講する研修」 '!$B$9:$B$58="〇")/ROW('(ア)【入力シート】「職務として受講する研修」 '!$A$9:$A$58),0),ROW(I77))),"")</f>
        <v/>
      </c>
      <c r="I83" s="91" t="str">
        <f>IFERROR(INDEX('(ア)【入力シート】「職務として受講する研修」 '!J:J,1/LARGE(INDEX(('(ア)【入力シート】「職務として受講する研修」 '!$B$9:$B$58="〇")/ROW('(ア)【入力シート】「職務として受講する研修」 '!$A$9:$A$58),0),ROW(J77))),"")</f>
        <v/>
      </c>
      <c r="J83" s="91" t="str">
        <f>IFERROR(INDEX('(ア)【入力シート】「職務として受講する研修」 '!K:K,1/LARGE(INDEX(('(ア)【入力シート】「職務として受講する研修」 '!$B$9:$B$58="〇")/ROW('(ア)【入力シート】「職務として受講する研修」 '!$A$9:$A$58),0),ROW(K77))),"")</f>
        <v/>
      </c>
      <c r="K83" s="92" t="str">
        <f>IFERROR(INDEX('(ア)【入力シート】「職務として受講する研修」 '!L:L,1/LARGE(INDEX(('(ア)【入力シート】「職務として受講する研修」 '!$B$9:$B$58="〇")/ROW('(ア)【入力シート】「職務として受講する研修」 '!$A$9:$A$58),0),ROW(L78))),"")</f>
        <v/>
      </c>
      <c r="L83" s="92" t="str">
        <f>IFERROR(INDEX('(ア)【入力シート】「職務として受講する研修」 '!M:M,1/LARGE(INDEX(('(ア)【入力シート】「職務として受講する研修」 '!$B$9:$B$58="〇")/ROW('(ア)【入力シート】「職務として受講する研修」 '!$A$9:$A$58),0),ROW(M78))),"")</f>
        <v/>
      </c>
      <c r="M83" s="92" t="str">
        <f>IFERROR(INDEX('(ア)【入力シート】「職務として受講する研修」 '!N:N,1/LARGE(INDEX(('(ア)【入力シート】「職務として受講する研修」 '!$B$9:$B$58="〇")/ROW('(ア)【入力シート】「職務として受講する研修」 '!$A$9:$A$58),0),ROW(N78))),"")</f>
        <v/>
      </c>
      <c r="N83" s="92" t="str">
        <f>IFERROR(INDEX('(ア)【入力シート】「職務として受講する研修」 '!O:O,1/LARGE(INDEX(('(ア)【入力シート】「職務として受講する研修」 '!$B$9:$B$58="〇")/ROW('(ア)【入力シート】「職務として受講する研修」 '!$A$9:$A$58),0),ROW(O78))),"")</f>
        <v/>
      </c>
      <c r="O83" s="92" t="str">
        <f>IFERROR(INDEX('(ア)【入力シート】「職務として受講する研修」 '!P:P,1/LARGE(INDEX(('(ア)【入力シート】「職務として受講する研修」 '!$B$9:$B$58="〇")/ROW('(ア)【入力シート】「職務として受講する研修」 '!$A$9:$A$58),0),ROW(P78))),"")</f>
        <v/>
      </c>
      <c r="P83" s="92" t="str">
        <f>IFERROR(INDEX('(ア)【入力シート】「職務として受講する研修」 '!Q:Q,1/LARGE(INDEX(('(ア)【入力シート】「職務として受講する研修」 '!$B$9:$B$58="〇")/ROW('(ア)【入力シート】「職務として受講する研修」 '!$A$9:$A$58),0),ROW(Q78))),"")</f>
        <v/>
      </c>
      <c r="Q83" s="92" t="str">
        <f>IFERROR(INDEX('(ア)【入力シート】「職務として受講する研修」 '!R:R,1/LARGE(INDEX(('(ア)【入力シート】「職務として受講する研修」 '!$B$9:$B$58="〇")/ROW('(ア)【入力シート】「職務として受講する研修」 '!$A$9:$A$58),0),ROW(R78))),"")</f>
        <v/>
      </c>
      <c r="R83" s="92" t="str">
        <f>IFERROR(INDEX('(ア)【入力シート】「職務として受講する研修」 '!S:S,1/LARGE(INDEX(('(ア)【入力シート】「職務として受講する研修」 '!$B$9:$B$58="〇")/ROW('(ア)【入力シート】「職務として受講する研修」 '!$A$9:$A$58),0),ROW(S78))),"")</f>
        <v/>
      </c>
      <c r="S83" s="92" t="str">
        <f>IFERROR(INDEX('(ア)【入力シート】「職務として受講する研修」 '!T:T,1/LARGE(INDEX(('(ア)【入力シート】「職務として受講する研修」 '!$B$9:$B$58="〇")/ROW('(ア)【入力シート】「職務として受講する研修」 '!$A$9:$A$58),0),ROW(T78))),"")</f>
        <v/>
      </c>
      <c r="T83" s="92" t="str">
        <f>IFERROR(INDEX('(ア)【入力シート】「職務として受講する研修」 '!U:U,1/LARGE(INDEX(('(ア)【入力シート】「職務として受講する研修」 '!$B$9:$B$58="〇")/ROW('(ア)【入力シート】「職務として受講する研修」 '!$A$9:$A$58),0),ROW(U78))),"")</f>
        <v/>
      </c>
      <c r="U83" s="92" t="str">
        <f>IFERROR(INDEX('(ア)【入力シート】「職務として受講する研修」 '!V:V,1/LARGE(INDEX(('(ア)【入力シート】「職務として受講する研修」 '!$B$9:$B$58="〇")/ROW('(ア)【入力シート】「職務として受講する研修」 '!$A$9:$A$58),0),ROW(V78))),"")</f>
        <v/>
      </c>
      <c r="V83" s="17" t="str">
        <f t="shared" si="26"/>
        <v/>
      </c>
      <c r="W83" s="17" t="str">
        <f t="shared" si="27"/>
        <v/>
      </c>
      <c r="X83" s="17" t="str">
        <f t="shared" si="28"/>
        <v/>
      </c>
      <c r="Y83" s="17" t="str">
        <f t="shared" si="29"/>
        <v/>
      </c>
      <c r="Z83" s="17" t="str">
        <f t="shared" si="30"/>
        <v/>
      </c>
      <c r="AA83" s="17" t="str">
        <f t="shared" si="31"/>
        <v/>
      </c>
      <c r="AB83" s="17" t="str">
        <f t="shared" si="32"/>
        <v/>
      </c>
      <c r="AC83" s="17" t="str">
        <f t="shared" si="33"/>
        <v/>
      </c>
      <c r="AD83" s="17" t="str">
        <f t="shared" si="34"/>
        <v/>
      </c>
      <c r="AE83" s="17" t="str">
        <f t="shared" si="35"/>
        <v/>
      </c>
      <c r="AF83" s="17" t="str">
        <f t="shared" si="36"/>
        <v/>
      </c>
      <c r="AG83" s="73" t="str">
        <f t="shared" si="25"/>
        <v/>
      </c>
    </row>
    <row r="84" spans="1:33" ht="94.9" customHeight="1">
      <c r="A84" s="108" t="str">
        <f>IFERROR(INDEX('(ア)【入力シート】「職務として受講する研修」 '!C:C,1/LARGE(INDEX(('(ア)【入力シート】「職務として受講する研修」 '!$B$9:$B$58="〇")/ROW('(ア)【入力シート】「職務として受講する研修」 '!$A$9:$A$58),0),ROW(B78))),"")</f>
        <v/>
      </c>
      <c r="B84" s="109" t="str">
        <f>IFERROR(INDEX('(ア)【入力シート】「職務として受講する研修」 '!D:D,1/LARGE(INDEX(('(ア)【入力シート】「職務として受講する研修」 '!$B$9:$B$58="〇")/ROW('(ア)【入力シート】「職務として受講する研修」 '!$A$9:$A$58),0),ROW(C78))),"")</f>
        <v/>
      </c>
      <c r="C84" s="110" t="str">
        <f t="shared" si="24"/>
        <v/>
      </c>
      <c r="D84" s="109" t="str">
        <f>IFERROR(INDEX('(ア)【入力シート】「職務として受講する研修」 '!E:E,1/LARGE(INDEX(('(ア)【入力シート】「職務として受講する研修」 '!$B$9:$B$58="〇")/ROW('(ア)【入力シート】「職務として受講する研修」 '!$A$9:$A$58),0),ROW(E78))),"")</f>
        <v/>
      </c>
      <c r="E84" s="109" t="str">
        <f>IFERROR(INDEX('(ア)【入力シート】「職務として受講する研修」 '!F:F,1/LARGE(INDEX(('(ア)【入力シート】「職務として受講する研修」 '!$B$9:$B$58="〇")/ROW('(ア)【入力シート】「職務として受講する研修」 '!$A$9:$A$58),0),ROW(F78))),"")</f>
        <v/>
      </c>
      <c r="F84" s="109" t="str">
        <f>IFERROR(INDEX('(ア)【入力シート】「職務として受講する研修」 '!G:G,1/LARGE(INDEX(('(ア)【入力シート】「職務として受講する研修」 '!$B$9:$B$58="〇")/ROW('(ア)【入力シート】「職務として受講する研修」 '!$A$9:$A$58),0),ROW(G78))),"")</f>
        <v/>
      </c>
      <c r="G84" s="109" t="str">
        <f>IFERROR(INDEX('(ア)【入力シート】「職務として受講する研修」 '!H:H,1/LARGE(INDEX(('(ア)【入力シート】「職務として受講する研修」 '!$B$9:$B$58="〇")/ROW('(ア)【入力シート】「職務として受講する研修」 '!$A$9:$A$58),0),ROW(H78))),"")</f>
        <v/>
      </c>
      <c r="H84" s="111" t="str">
        <f>IFERROR(INDEX('(ア)【入力シート】「職務として受講する研修」 '!I:I,1/LARGE(INDEX(('(ア)【入力シート】「職務として受講する研修」 '!$B$9:$B$58="〇")/ROW('(ア)【入力シート】「職務として受講する研修」 '!$A$9:$A$58),0),ROW(I78))),"")</f>
        <v/>
      </c>
      <c r="I84" s="91" t="str">
        <f>IFERROR(INDEX('(ア)【入力シート】「職務として受講する研修」 '!J:J,1/LARGE(INDEX(('(ア)【入力シート】「職務として受講する研修」 '!$B$9:$B$58="〇")/ROW('(ア)【入力シート】「職務として受講する研修」 '!$A$9:$A$58),0),ROW(J78))),"")</f>
        <v/>
      </c>
      <c r="J84" s="91" t="str">
        <f>IFERROR(INDEX('(ア)【入力シート】「職務として受講する研修」 '!K:K,1/LARGE(INDEX(('(ア)【入力シート】「職務として受講する研修」 '!$B$9:$B$58="〇")/ROW('(ア)【入力シート】「職務として受講する研修」 '!$A$9:$A$58),0),ROW(K78))),"")</f>
        <v/>
      </c>
      <c r="K84" s="92" t="str">
        <f>IFERROR(INDEX('(ア)【入力シート】「職務として受講する研修」 '!L:L,1/LARGE(INDEX(('(ア)【入力シート】「職務として受講する研修」 '!$B$9:$B$58="〇")/ROW('(ア)【入力シート】「職務として受講する研修」 '!$A$9:$A$58),0),ROW(L79))),"")</f>
        <v/>
      </c>
      <c r="L84" s="92" t="str">
        <f>IFERROR(INDEX('(ア)【入力シート】「職務として受講する研修」 '!M:M,1/LARGE(INDEX(('(ア)【入力シート】「職務として受講する研修」 '!$B$9:$B$58="〇")/ROW('(ア)【入力シート】「職務として受講する研修」 '!$A$9:$A$58),0),ROW(M79))),"")</f>
        <v/>
      </c>
      <c r="M84" s="92" t="str">
        <f>IFERROR(INDEX('(ア)【入力シート】「職務として受講する研修」 '!N:N,1/LARGE(INDEX(('(ア)【入力シート】「職務として受講する研修」 '!$B$9:$B$58="〇")/ROW('(ア)【入力シート】「職務として受講する研修」 '!$A$9:$A$58),0),ROW(N79))),"")</f>
        <v/>
      </c>
      <c r="N84" s="92" t="str">
        <f>IFERROR(INDEX('(ア)【入力シート】「職務として受講する研修」 '!O:O,1/LARGE(INDEX(('(ア)【入力シート】「職務として受講する研修」 '!$B$9:$B$58="〇")/ROW('(ア)【入力シート】「職務として受講する研修」 '!$A$9:$A$58),0),ROW(O79))),"")</f>
        <v/>
      </c>
      <c r="O84" s="92" t="str">
        <f>IFERROR(INDEX('(ア)【入力シート】「職務として受講する研修」 '!P:P,1/LARGE(INDEX(('(ア)【入力シート】「職務として受講する研修」 '!$B$9:$B$58="〇")/ROW('(ア)【入力シート】「職務として受講する研修」 '!$A$9:$A$58),0),ROW(P79))),"")</f>
        <v/>
      </c>
      <c r="P84" s="92" t="str">
        <f>IFERROR(INDEX('(ア)【入力シート】「職務として受講する研修」 '!Q:Q,1/LARGE(INDEX(('(ア)【入力シート】「職務として受講する研修」 '!$B$9:$B$58="〇")/ROW('(ア)【入力シート】「職務として受講する研修」 '!$A$9:$A$58),0),ROW(Q79))),"")</f>
        <v/>
      </c>
      <c r="Q84" s="92" t="str">
        <f>IFERROR(INDEX('(ア)【入力シート】「職務として受講する研修」 '!R:R,1/LARGE(INDEX(('(ア)【入力シート】「職務として受講する研修」 '!$B$9:$B$58="〇")/ROW('(ア)【入力シート】「職務として受講する研修」 '!$A$9:$A$58),0),ROW(R79))),"")</f>
        <v/>
      </c>
      <c r="R84" s="92" t="str">
        <f>IFERROR(INDEX('(ア)【入力シート】「職務として受講する研修」 '!S:S,1/LARGE(INDEX(('(ア)【入力シート】「職務として受講する研修」 '!$B$9:$B$58="〇")/ROW('(ア)【入力シート】「職務として受講する研修」 '!$A$9:$A$58),0),ROW(S79))),"")</f>
        <v/>
      </c>
      <c r="S84" s="92" t="str">
        <f>IFERROR(INDEX('(ア)【入力シート】「職務として受講する研修」 '!T:T,1/LARGE(INDEX(('(ア)【入力シート】「職務として受講する研修」 '!$B$9:$B$58="〇")/ROW('(ア)【入力シート】「職務として受講する研修」 '!$A$9:$A$58),0),ROW(T79))),"")</f>
        <v/>
      </c>
      <c r="T84" s="92" t="str">
        <f>IFERROR(INDEX('(ア)【入力シート】「職務として受講する研修」 '!U:U,1/LARGE(INDEX(('(ア)【入力シート】「職務として受講する研修」 '!$B$9:$B$58="〇")/ROW('(ア)【入力シート】「職務として受講する研修」 '!$A$9:$A$58),0),ROW(U79))),"")</f>
        <v/>
      </c>
      <c r="U84" s="92" t="str">
        <f>IFERROR(INDEX('(ア)【入力シート】「職務として受講する研修」 '!V:V,1/LARGE(INDEX(('(ア)【入力シート】「職務として受講する研修」 '!$B$9:$B$58="〇")/ROW('(ア)【入力シート】「職務として受講する研修」 '!$A$9:$A$58),0),ROW(V79))),"")</f>
        <v/>
      </c>
      <c r="V84" s="17" t="str">
        <f t="shared" si="26"/>
        <v/>
      </c>
      <c r="W84" s="17" t="str">
        <f t="shared" si="27"/>
        <v/>
      </c>
      <c r="X84" s="17" t="str">
        <f t="shared" si="28"/>
        <v/>
      </c>
      <c r="Y84" s="17" t="str">
        <f t="shared" si="29"/>
        <v/>
      </c>
      <c r="Z84" s="17" t="str">
        <f t="shared" si="30"/>
        <v/>
      </c>
      <c r="AA84" s="17" t="str">
        <f t="shared" si="31"/>
        <v/>
      </c>
      <c r="AB84" s="17" t="str">
        <f t="shared" si="32"/>
        <v/>
      </c>
      <c r="AC84" s="17" t="str">
        <f t="shared" si="33"/>
        <v/>
      </c>
      <c r="AD84" s="17" t="str">
        <f t="shared" si="34"/>
        <v/>
      </c>
      <c r="AE84" s="17" t="str">
        <f t="shared" si="35"/>
        <v/>
      </c>
      <c r="AF84" s="17" t="str">
        <f t="shared" si="36"/>
        <v/>
      </c>
      <c r="AG84" s="73" t="str">
        <f t="shared" si="25"/>
        <v/>
      </c>
    </row>
    <row r="85" spans="1:33" ht="94.9" customHeight="1">
      <c r="A85" s="108" t="str">
        <f>IFERROR(INDEX('(ア)【入力シート】「職務として受講する研修」 '!C:C,1/LARGE(INDEX(('(ア)【入力シート】「職務として受講する研修」 '!$B$9:$B$58="〇")/ROW('(ア)【入力シート】「職務として受講する研修」 '!$A$9:$A$58),0),ROW(B79))),"")</f>
        <v/>
      </c>
      <c r="B85" s="109" t="str">
        <f>IFERROR(INDEX('(ア)【入力シート】「職務として受講する研修」 '!D:D,1/LARGE(INDEX(('(ア)【入力シート】「職務として受講する研修」 '!$B$9:$B$58="〇")/ROW('(ア)【入力シート】「職務として受講する研修」 '!$A$9:$A$58),0),ROW(C79))),"")</f>
        <v/>
      </c>
      <c r="C85" s="110" t="str">
        <f t="shared" si="24"/>
        <v/>
      </c>
      <c r="D85" s="109" t="str">
        <f>IFERROR(INDEX('(ア)【入力シート】「職務として受講する研修」 '!E:E,1/LARGE(INDEX(('(ア)【入力シート】「職務として受講する研修」 '!$B$9:$B$58="〇")/ROW('(ア)【入力シート】「職務として受講する研修」 '!$A$9:$A$58),0),ROW(E79))),"")</f>
        <v/>
      </c>
      <c r="E85" s="109" t="str">
        <f>IFERROR(INDEX('(ア)【入力シート】「職務として受講する研修」 '!F:F,1/LARGE(INDEX(('(ア)【入力シート】「職務として受講する研修」 '!$B$9:$B$58="〇")/ROW('(ア)【入力シート】「職務として受講する研修」 '!$A$9:$A$58),0),ROW(F79))),"")</f>
        <v/>
      </c>
      <c r="F85" s="109" t="str">
        <f>IFERROR(INDEX('(ア)【入力シート】「職務として受講する研修」 '!G:G,1/LARGE(INDEX(('(ア)【入力シート】「職務として受講する研修」 '!$B$9:$B$58="〇")/ROW('(ア)【入力シート】「職務として受講する研修」 '!$A$9:$A$58),0),ROW(G79))),"")</f>
        <v/>
      </c>
      <c r="G85" s="109" t="str">
        <f>IFERROR(INDEX('(ア)【入力シート】「職務として受講する研修」 '!H:H,1/LARGE(INDEX(('(ア)【入力シート】「職務として受講する研修」 '!$B$9:$B$58="〇")/ROW('(ア)【入力シート】「職務として受講する研修」 '!$A$9:$A$58),0),ROW(H79))),"")</f>
        <v/>
      </c>
      <c r="H85" s="111" t="str">
        <f>IFERROR(INDEX('(ア)【入力シート】「職務として受講する研修」 '!I:I,1/LARGE(INDEX(('(ア)【入力シート】「職務として受講する研修」 '!$B$9:$B$58="〇")/ROW('(ア)【入力シート】「職務として受講する研修」 '!$A$9:$A$58),0),ROW(I79))),"")</f>
        <v/>
      </c>
      <c r="I85" s="91" t="str">
        <f>IFERROR(INDEX('(ア)【入力シート】「職務として受講する研修」 '!J:J,1/LARGE(INDEX(('(ア)【入力シート】「職務として受講する研修」 '!$B$9:$B$58="〇")/ROW('(ア)【入力シート】「職務として受講する研修」 '!$A$9:$A$58),0),ROW(J79))),"")</f>
        <v/>
      </c>
      <c r="J85" s="91" t="str">
        <f>IFERROR(INDEX('(ア)【入力シート】「職務として受講する研修」 '!K:K,1/LARGE(INDEX(('(ア)【入力シート】「職務として受講する研修」 '!$B$9:$B$58="〇")/ROW('(ア)【入力シート】「職務として受講する研修」 '!$A$9:$A$58),0),ROW(K79))),"")</f>
        <v/>
      </c>
      <c r="K85" s="92" t="str">
        <f>IFERROR(INDEX('(ア)【入力シート】「職務として受講する研修」 '!L:L,1/LARGE(INDEX(('(ア)【入力シート】「職務として受講する研修」 '!$B$9:$B$58="〇")/ROW('(ア)【入力シート】「職務として受講する研修」 '!$A$9:$A$58),0),ROW(L80))),"")</f>
        <v/>
      </c>
      <c r="L85" s="92" t="str">
        <f>IFERROR(INDEX('(ア)【入力シート】「職務として受講する研修」 '!M:M,1/LARGE(INDEX(('(ア)【入力シート】「職務として受講する研修」 '!$B$9:$B$58="〇")/ROW('(ア)【入力シート】「職務として受講する研修」 '!$A$9:$A$58),0),ROW(M80))),"")</f>
        <v/>
      </c>
      <c r="M85" s="92" t="str">
        <f>IFERROR(INDEX('(ア)【入力シート】「職務として受講する研修」 '!N:N,1/LARGE(INDEX(('(ア)【入力シート】「職務として受講する研修」 '!$B$9:$B$58="〇")/ROW('(ア)【入力シート】「職務として受講する研修」 '!$A$9:$A$58),0),ROW(N80))),"")</f>
        <v/>
      </c>
      <c r="N85" s="92" t="str">
        <f>IFERROR(INDEX('(ア)【入力シート】「職務として受講する研修」 '!O:O,1/LARGE(INDEX(('(ア)【入力シート】「職務として受講する研修」 '!$B$9:$B$58="〇")/ROW('(ア)【入力シート】「職務として受講する研修」 '!$A$9:$A$58),0),ROW(O80))),"")</f>
        <v/>
      </c>
      <c r="O85" s="92" t="str">
        <f>IFERROR(INDEX('(ア)【入力シート】「職務として受講する研修」 '!P:P,1/LARGE(INDEX(('(ア)【入力シート】「職務として受講する研修」 '!$B$9:$B$58="〇")/ROW('(ア)【入力シート】「職務として受講する研修」 '!$A$9:$A$58),0),ROW(P80))),"")</f>
        <v/>
      </c>
      <c r="P85" s="92" t="str">
        <f>IFERROR(INDEX('(ア)【入力シート】「職務として受講する研修」 '!Q:Q,1/LARGE(INDEX(('(ア)【入力シート】「職務として受講する研修」 '!$B$9:$B$58="〇")/ROW('(ア)【入力シート】「職務として受講する研修」 '!$A$9:$A$58),0),ROW(Q80))),"")</f>
        <v/>
      </c>
      <c r="Q85" s="92" t="str">
        <f>IFERROR(INDEX('(ア)【入力シート】「職務として受講する研修」 '!R:R,1/LARGE(INDEX(('(ア)【入力シート】「職務として受講する研修」 '!$B$9:$B$58="〇")/ROW('(ア)【入力シート】「職務として受講する研修」 '!$A$9:$A$58),0),ROW(R80))),"")</f>
        <v/>
      </c>
      <c r="R85" s="92" t="str">
        <f>IFERROR(INDEX('(ア)【入力シート】「職務として受講する研修」 '!S:S,1/LARGE(INDEX(('(ア)【入力シート】「職務として受講する研修」 '!$B$9:$B$58="〇")/ROW('(ア)【入力シート】「職務として受講する研修」 '!$A$9:$A$58),0),ROW(S80))),"")</f>
        <v/>
      </c>
      <c r="S85" s="92" t="str">
        <f>IFERROR(INDEX('(ア)【入力シート】「職務として受講する研修」 '!T:T,1/LARGE(INDEX(('(ア)【入力シート】「職務として受講する研修」 '!$B$9:$B$58="〇")/ROW('(ア)【入力シート】「職務として受講する研修」 '!$A$9:$A$58),0),ROW(T80))),"")</f>
        <v/>
      </c>
      <c r="T85" s="92" t="str">
        <f>IFERROR(INDEX('(ア)【入力シート】「職務として受講する研修」 '!U:U,1/LARGE(INDEX(('(ア)【入力シート】「職務として受講する研修」 '!$B$9:$B$58="〇")/ROW('(ア)【入力シート】「職務として受講する研修」 '!$A$9:$A$58),0),ROW(U80))),"")</f>
        <v/>
      </c>
      <c r="U85" s="92" t="str">
        <f>IFERROR(INDEX('(ア)【入力シート】「職務として受講する研修」 '!V:V,1/LARGE(INDEX(('(ア)【入力シート】「職務として受講する研修」 '!$B$9:$B$58="〇")/ROW('(ア)【入力シート】「職務として受講する研修」 '!$A$9:$A$58),0),ROW(V80))),"")</f>
        <v/>
      </c>
      <c r="V85" s="17" t="str">
        <f t="shared" si="26"/>
        <v/>
      </c>
      <c r="W85" s="17" t="str">
        <f t="shared" si="27"/>
        <v/>
      </c>
      <c r="X85" s="17" t="str">
        <f t="shared" si="28"/>
        <v/>
      </c>
      <c r="Y85" s="17" t="str">
        <f t="shared" si="29"/>
        <v/>
      </c>
      <c r="Z85" s="17" t="str">
        <f t="shared" si="30"/>
        <v/>
      </c>
      <c r="AA85" s="17" t="str">
        <f t="shared" si="31"/>
        <v/>
      </c>
      <c r="AB85" s="17" t="str">
        <f t="shared" si="32"/>
        <v/>
      </c>
      <c r="AC85" s="17" t="str">
        <f t="shared" si="33"/>
        <v/>
      </c>
      <c r="AD85" s="17" t="str">
        <f t="shared" si="34"/>
        <v/>
      </c>
      <c r="AE85" s="17" t="str">
        <f t="shared" si="35"/>
        <v/>
      </c>
      <c r="AF85" s="17" t="str">
        <f t="shared" si="36"/>
        <v/>
      </c>
      <c r="AG85" s="73" t="str">
        <f t="shared" si="25"/>
        <v/>
      </c>
    </row>
    <row r="86" spans="1:33" ht="94.9" customHeight="1">
      <c r="A86" s="108" t="str">
        <f>IFERROR(INDEX('(ア)【入力シート】「職務として受講する研修」 '!C:C,1/LARGE(INDEX(('(ア)【入力シート】「職務として受講する研修」 '!$B$9:$B$58="〇")/ROW('(ア)【入力シート】「職務として受講する研修」 '!$A$9:$A$58),0),ROW(B80))),"")</f>
        <v/>
      </c>
      <c r="B86" s="109" t="str">
        <f>IFERROR(INDEX('(ア)【入力シート】「職務として受講する研修」 '!D:D,1/LARGE(INDEX(('(ア)【入力シート】「職務として受講する研修」 '!$B$9:$B$58="〇")/ROW('(ア)【入力シート】「職務として受講する研修」 '!$A$9:$A$58),0),ROW(C80))),"")</f>
        <v/>
      </c>
      <c r="C86" s="110" t="str">
        <f t="shared" si="24"/>
        <v/>
      </c>
      <c r="D86" s="109" t="str">
        <f>IFERROR(INDEX('(ア)【入力シート】「職務として受講する研修」 '!E:E,1/LARGE(INDEX(('(ア)【入力シート】「職務として受講する研修」 '!$B$9:$B$58="〇")/ROW('(ア)【入力シート】「職務として受講する研修」 '!$A$9:$A$58),0),ROW(E80))),"")</f>
        <v/>
      </c>
      <c r="E86" s="109" t="str">
        <f>IFERROR(INDEX('(ア)【入力シート】「職務として受講する研修」 '!F:F,1/LARGE(INDEX(('(ア)【入力シート】「職務として受講する研修」 '!$B$9:$B$58="〇")/ROW('(ア)【入力シート】「職務として受講する研修」 '!$A$9:$A$58),0),ROW(F80))),"")</f>
        <v/>
      </c>
      <c r="F86" s="109" t="str">
        <f>IFERROR(INDEX('(ア)【入力シート】「職務として受講する研修」 '!G:G,1/LARGE(INDEX(('(ア)【入力シート】「職務として受講する研修」 '!$B$9:$B$58="〇")/ROW('(ア)【入力シート】「職務として受講する研修」 '!$A$9:$A$58),0),ROW(G80))),"")</f>
        <v/>
      </c>
      <c r="G86" s="109" t="str">
        <f>IFERROR(INDEX('(ア)【入力シート】「職務として受講する研修」 '!H:H,1/LARGE(INDEX(('(ア)【入力シート】「職務として受講する研修」 '!$B$9:$B$58="〇")/ROW('(ア)【入力シート】「職務として受講する研修」 '!$A$9:$A$58),0),ROW(H80))),"")</f>
        <v/>
      </c>
      <c r="H86" s="111" t="str">
        <f>IFERROR(INDEX('(ア)【入力シート】「職務として受講する研修」 '!I:I,1/LARGE(INDEX(('(ア)【入力シート】「職務として受講する研修」 '!$B$9:$B$58="〇")/ROW('(ア)【入力シート】「職務として受講する研修」 '!$A$9:$A$58),0),ROW(I80))),"")</f>
        <v/>
      </c>
      <c r="I86" s="91" t="str">
        <f>IFERROR(INDEX('(ア)【入力シート】「職務として受講する研修」 '!J:J,1/LARGE(INDEX(('(ア)【入力シート】「職務として受講する研修」 '!$B$9:$B$58="〇")/ROW('(ア)【入力シート】「職務として受講する研修」 '!$A$9:$A$58),0),ROW(J80))),"")</f>
        <v/>
      </c>
      <c r="J86" s="91" t="str">
        <f>IFERROR(INDEX('(ア)【入力シート】「職務として受講する研修」 '!K:K,1/LARGE(INDEX(('(ア)【入力シート】「職務として受講する研修」 '!$B$9:$B$58="〇")/ROW('(ア)【入力シート】「職務として受講する研修」 '!$A$9:$A$58),0),ROW(K80))),"")</f>
        <v/>
      </c>
      <c r="K86" s="92" t="str">
        <f>IFERROR(INDEX('(ア)【入力シート】「職務として受講する研修」 '!L:L,1/LARGE(INDEX(('(ア)【入力シート】「職務として受講する研修」 '!$B$9:$B$58="〇")/ROW('(ア)【入力シート】「職務として受講する研修」 '!$A$9:$A$58),0),ROW(L81))),"")</f>
        <v/>
      </c>
      <c r="L86" s="92" t="str">
        <f>IFERROR(INDEX('(ア)【入力シート】「職務として受講する研修」 '!M:M,1/LARGE(INDEX(('(ア)【入力シート】「職務として受講する研修」 '!$B$9:$B$58="〇")/ROW('(ア)【入力シート】「職務として受講する研修」 '!$A$9:$A$58),0),ROW(M81))),"")</f>
        <v/>
      </c>
      <c r="M86" s="92" t="str">
        <f>IFERROR(INDEX('(ア)【入力シート】「職務として受講する研修」 '!N:N,1/LARGE(INDEX(('(ア)【入力シート】「職務として受講する研修」 '!$B$9:$B$58="〇")/ROW('(ア)【入力シート】「職務として受講する研修」 '!$A$9:$A$58),0),ROW(N81))),"")</f>
        <v/>
      </c>
      <c r="N86" s="92" t="str">
        <f>IFERROR(INDEX('(ア)【入力シート】「職務として受講する研修」 '!O:O,1/LARGE(INDEX(('(ア)【入力シート】「職務として受講する研修」 '!$B$9:$B$58="〇")/ROW('(ア)【入力シート】「職務として受講する研修」 '!$A$9:$A$58),0),ROW(O81))),"")</f>
        <v/>
      </c>
      <c r="O86" s="92" t="str">
        <f>IFERROR(INDEX('(ア)【入力シート】「職務として受講する研修」 '!P:P,1/LARGE(INDEX(('(ア)【入力シート】「職務として受講する研修」 '!$B$9:$B$58="〇")/ROW('(ア)【入力シート】「職務として受講する研修」 '!$A$9:$A$58),0),ROW(P81))),"")</f>
        <v/>
      </c>
      <c r="P86" s="92" t="str">
        <f>IFERROR(INDEX('(ア)【入力シート】「職務として受講する研修」 '!Q:Q,1/LARGE(INDEX(('(ア)【入力シート】「職務として受講する研修」 '!$B$9:$B$58="〇")/ROW('(ア)【入力シート】「職務として受講する研修」 '!$A$9:$A$58),0),ROW(Q81))),"")</f>
        <v/>
      </c>
      <c r="Q86" s="92" t="str">
        <f>IFERROR(INDEX('(ア)【入力シート】「職務として受講する研修」 '!R:R,1/LARGE(INDEX(('(ア)【入力シート】「職務として受講する研修」 '!$B$9:$B$58="〇")/ROW('(ア)【入力シート】「職務として受講する研修」 '!$A$9:$A$58),0),ROW(R81))),"")</f>
        <v/>
      </c>
      <c r="R86" s="92" t="str">
        <f>IFERROR(INDEX('(ア)【入力シート】「職務として受講する研修」 '!S:S,1/LARGE(INDEX(('(ア)【入力シート】「職務として受講する研修」 '!$B$9:$B$58="〇")/ROW('(ア)【入力シート】「職務として受講する研修」 '!$A$9:$A$58),0),ROW(S81))),"")</f>
        <v/>
      </c>
      <c r="S86" s="92" t="str">
        <f>IFERROR(INDEX('(ア)【入力シート】「職務として受講する研修」 '!T:T,1/LARGE(INDEX(('(ア)【入力シート】「職務として受講する研修」 '!$B$9:$B$58="〇")/ROW('(ア)【入力シート】「職務として受講する研修」 '!$A$9:$A$58),0),ROW(T81))),"")</f>
        <v/>
      </c>
      <c r="T86" s="92" t="str">
        <f>IFERROR(INDEX('(ア)【入力シート】「職務として受講する研修」 '!U:U,1/LARGE(INDEX(('(ア)【入力シート】「職務として受講する研修」 '!$B$9:$B$58="〇")/ROW('(ア)【入力シート】「職務として受講する研修」 '!$A$9:$A$58),0),ROW(U81))),"")</f>
        <v/>
      </c>
      <c r="U86" s="92" t="str">
        <f>IFERROR(INDEX('(ア)【入力シート】「職務として受講する研修」 '!V:V,1/LARGE(INDEX(('(ア)【入力シート】「職務として受講する研修」 '!$B$9:$B$58="〇")/ROW('(ア)【入力シート】「職務として受講する研修」 '!$A$9:$A$58),0),ROW(V81))),"")</f>
        <v/>
      </c>
      <c r="V86" s="17" t="str">
        <f t="shared" si="26"/>
        <v/>
      </c>
      <c r="W86" s="17" t="str">
        <f t="shared" si="27"/>
        <v/>
      </c>
      <c r="X86" s="17" t="str">
        <f t="shared" si="28"/>
        <v/>
      </c>
      <c r="Y86" s="17" t="str">
        <f t="shared" si="29"/>
        <v/>
      </c>
      <c r="Z86" s="17" t="str">
        <f t="shared" si="30"/>
        <v/>
      </c>
      <c r="AA86" s="17" t="str">
        <f t="shared" si="31"/>
        <v/>
      </c>
      <c r="AB86" s="17" t="str">
        <f t="shared" si="32"/>
        <v/>
      </c>
      <c r="AC86" s="17" t="str">
        <f t="shared" si="33"/>
        <v/>
      </c>
      <c r="AD86" s="17" t="str">
        <f t="shared" si="34"/>
        <v/>
      </c>
      <c r="AE86" s="17" t="str">
        <f t="shared" si="35"/>
        <v/>
      </c>
      <c r="AF86" s="17" t="str">
        <f t="shared" si="36"/>
        <v/>
      </c>
      <c r="AG86" s="73" t="str">
        <f t="shared" si="25"/>
        <v/>
      </c>
    </row>
    <row r="87" spans="1:33" ht="94.9" customHeight="1">
      <c r="A87" s="108" t="str">
        <f>IFERROR(INDEX('(ア)【入力シート】「職務として受講する研修」 '!C:C,1/LARGE(INDEX(('(ア)【入力シート】「職務として受講する研修」 '!$B$9:$B$58="〇")/ROW('(ア)【入力シート】「職務として受講する研修」 '!$A$9:$A$58),0),ROW(B81))),"")</f>
        <v/>
      </c>
      <c r="B87" s="109" t="str">
        <f>IFERROR(INDEX('(ア)【入力シート】「職務として受講する研修」 '!D:D,1/LARGE(INDEX(('(ア)【入力シート】「職務として受講する研修」 '!$B$9:$B$58="〇")/ROW('(ア)【入力シート】「職務として受講する研修」 '!$A$9:$A$58),0),ROW(C81))),"")</f>
        <v/>
      </c>
      <c r="C87" s="110" t="str">
        <f t="shared" si="24"/>
        <v/>
      </c>
      <c r="D87" s="109" t="str">
        <f>IFERROR(INDEX('(ア)【入力シート】「職務として受講する研修」 '!E:E,1/LARGE(INDEX(('(ア)【入力シート】「職務として受講する研修」 '!$B$9:$B$58="〇")/ROW('(ア)【入力シート】「職務として受講する研修」 '!$A$9:$A$58),0),ROW(E81))),"")</f>
        <v/>
      </c>
      <c r="E87" s="109" t="str">
        <f>IFERROR(INDEX('(ア)【入力シート】「職務として受講する研修」 '!F:F,1/LARGE(INDEX(('(ア)【入力シート】「職務として受講する研修」 '!$B$9:$B$58="〇")/ROW('(ア)【入力シート】「職務として受講する研修」 '!$A$9:$A$58),0),ROW(F81))),"")</f>
        <v/>
      </c>
      <c r="F87" s="109" t="str">
        <f>IFERROR(INDEX('(ア)【入力シート】「職務として受講する研修」 '!G:G,1/LARGE(INDEX(('(ア)【入力シート】「職務として受講する研修」 '!$B$9:$B$58="〇")/ROW('(ア)【入力シート】「職務として受講する研修」 '!$A$9:$A$58),0),ROW(G81))),"")</f>
        <v/>
      </c>
      <c r="G87" s="109" t="str">
        <f>IFERROR(INDEX('(ア)【入力シート】「職務として受講する研修」 '!H:H,1/LARGE(INDEX(('(ア)【入力シート】「職務として受講する研修」 '!$B$9:$B$58="〇")/ROW('(ア)【入力シート】「職務として受講する研修」 '!$A$9:$A$58),0),ROW(H81))),"")</f>
        <v/>
      </c>
      <c r="H87" s="111" t="str">
        <f>IFERROR(INDEX('(ア)【入力シート】「職務として受講する研修」 '!I:I,1/LARGE(INDEX(('(ア)【入力シート】「職務として受講する研修」 '!$B$9:$B$58="〇")/ROW('(ア)【入力シート】「職務として受講する研修」 '!$A$9:$A$58),0),ROW(I81))),"")</f>
        <v/>
      </c>
      <c r="I87" s="91" t="str">
        <f>IFERROR(INDEX('(ア)【入力シート】「職務として受講する研修」 '!J:J,1/LARGE(INDEX(('(ア)【入力シート】「職務として受講する研修」 '!$B$9:$B$58="〇")/ROW('(ア)【入力シート】「職務として受講する研修」 '!$A$9:$A$58),0),ROW(J81))),"")</f>
        <v/>
      </c>
      <c r="J87" s="91" t="str">
        <f>IFERROR(INDEX('(ア)【入力シート】「職務として受講する研修」 '!K:K,1/LARGE(INDEX(('(ア)【入力シート】「職務として受講する研修」 '!$B$9:$B$58="〇")/ROW('(ア)【入力シート】「職務として受講する研修」 '!$A$9:$A$58),0),ROW(K81))),"")</f>
        <v/>
      </c>
      <c r="K87" s="92" t="str">
        <f>IFERROR(INDEX('(ア)【入力シート】「職務として受講する研修」 '!L:L,1/LARGE(INDEX(('(ア)【入力シート】「職務として受講する研修」 '!$B$9:$B$58="〇")/ROW('(ア)【入力シート】「職務として受講する研修」 '!$A$9:$A$58),0),ROW(L82))),"")</f>
        <v/>
      </c>
      <c r="L87" s="92" t="str">
        <f>IFERROR(INDEX('(ア)【入力シート】「職務として受講する研修」 '!M:M,1/LARGE(INDEX(('(ア)【入力シート】「職務として受講する研修」 '!$B$9:$B$58="〇")/ROW('(ア)【入力シート】「職務として受講する研修」 '!$A$9:$A$58),0),ROW(M82))),"")</f>
        <v/>
      </c>
      <c r="M87" s="92" t="str">
        <f>IFERROR(INDEX('(ア)【入力シート】「職務として受講する研修」 '!N:N,1/LARGE(INDEX(('(ア)【入力シート】「職務として受講する研修」 '!$B$9:$B$58="〇")/ROW('(ア)【入力シート】「職務として受講する研修」 '!$A$9:$A$58),0),ROW(N82))),"")</f>
        <v/>
      </c>
      <c r="N87" s="92" t="str">
        <f>IFERROR(INDEX('(ア)【入力シート】「職務として受講する研修」 '!O:O,1/LARGE(INDEX(('(ア)【入力シート】「職務として受講する研修」 '!$B$9:$B$58="〇")/ROW('(ア)【入力シート】「職務として受講する研修」 '!$A$9:$A$58),0),ROW(O82))),"")</f>
        <v/>
      </c>
      <c r="O87" s="92" t="str">
        <f>IFERROR(INDEX('(ア)【入力シート】「職務として受講する研修」 '!P:P,1/LARGE(INDEX(('(ア)【入力シート】「職務として受講する研修」 '!$B$9:$B$58="〇")/ROW('(ア)【入力シート】「職務として受講する研修」 '!$A$9:$A$58),0),ROW(P82))),"")</f>
        <v/>
      </c>
      <c r="P87" s="92" t="str">
        <f>IFERROR(INDEX('(ア)【入力シート】「職務として受講する研修」 '!Q:Q,1/LARGE(INDEX(('(ア)【入力シート】「職務として受講する研修」 '!$B$9:$B$58="〇")/ROW('(ア)【入力シート】「職務として受講する研修」 '!$A$9:$A$58),0),ROW(Q82))),"")</f>
        <v/>
      </c>
      <c r="Q87" s="92" t="str">
        <f>IFERROR(INDEX('(ア)【入力シート】「職務として受講する研修」 '!R:R,1/LARGE(INDEX(('(ア)【入力シート】「職務として受講する研修」 '!$B$9:$B$58="〇")/ROW('(ア)【入力シート】「職務として受講する研修」 '!$A$9:$A$58),0),ROW(R82))),"")</f>
        <v/>
      </c>
      <c r="R87" s="92" t="str">
        <f>IFERROR(INDEX('(ア)【入力シート】「職務として受講する研修」 '!S:S,1/LARGE(INDEX(('(ア)【入力シート】「職務として受講する研修」 '!$B$9:$B$58="〇")/ROW('(ア)【入力シート】「職務として受講する研修」 '!$A$9:$A$58),0),ROW(S82))),"")</f>
        <v/>
      </c>
      <c r="S87" s="92" t="str">
        <f>IFERROR(INDEX('(ア)【入力シート】「職務として受講する研修」 '!T:T,1/LARGE(INDEX(('(ア)【入力シート】「職務として受講する研修」 '!$B$9:$B$58="〇")/ROW('(ア)【入力シート】「職務として受講する研修」 '!$A$9:$A$58),0),ROW(T82))),"")</f>
        <v/>
      </c>
      <c r="T87" s="92" t="str">
        <f>IFERROR(INDEX('(ア)【入力シート】「職務として受講する研修」 '!U:U,1/LARGE(INDEX(('(ア)【入力シート】「職務として受講する研修」 '!$B$9:$B$58="〇")/ROW('(ア)【入力シート】「職務として受講する研修」 '!$A$9:$A$58),0),ROW(U82))),"")</f>
        <v/>
      </c>
      <c r="U87" s="92" t="str">
        <f>IFERROR(INDEX('(ア)【入力シート】「職務として受講する研修」 '!V:V,1/LARGE(INDEX(('(ア)【入力シート】「職務として受講する研修」 '!$B$9:$B$58="〇")/ROW('(ア)【入力シート】「職務として受講する研修」 '!$A$9:$A$58),0),ROW(V82))),"")</f>
        <v/>
      </c>
      <c r="V87" s="17" t="str">
        <f t="shared" si="26"/>
        <v/>
      </c>
      <c r="W87" s="17" t="str">
        <f t="shared" si="27"/>
        <v/>
      </c>
      <c r="X87" s="17" t="str">
        <f t="shared" si="28"/>
        <v/>
      </c>
      <c r="Y87" s="17" t="str">
        <f t="shared" si="29"/>
        <v/>
      </c>
      <c r="Z87" s="17" t="str">
        <f t="shared" si="30"/>
        <v/>
      </c>
      <c r="AA87" s="17" t="str">
        <f t="shared" si="31"/>
        <v/>
      </c>
      <c r="AB87" s="17" t="str">
        <f t="shared" si="32"/>
        <v/>
      </c>
      <c r="AC87" s="17" t="str">
        <f t="shared" si="33"/>
        <v/>
      </c>
      <c r="AD87" s="17" t="str">
        <f t="shared" si="34"/>
        <v/>
      </c>
      <c r="AE87" s="17" t="str">
        <f t="shared" si="35"/>
        <v/>
      </c>
      <c r="AF87" s="17" t="str">
        <f t="shared" si="36"/>
        <v/>
      </c>
      <c r="AG87" s="73" t="str">
        <f t="shared" si="25"/>
        <v/>
      </c>
    </row>
    <row r="88" spans="1:33" ht="94.9" customHeight="1">
      <c r="A88" s="108" t="str">
        <f>IFERROR(INDEX('(ア)【入力シート】「職務として受講する研修」 '!C:C,1/LARGE(INDEX(('(ア)【入力シート】「職務として受講する研修」 '!$B$9:$B$58="〇")/ROW('(ア)【入力シート】「職務として受講する研修」 '!$A$9:$A$58),0),ROW(B82))),"")</f>
        <v/>
      </c>
      <c r="B88" s="109" t="str">
        <f>IFERROR(INDEX('(ア)【入力シート】「職務として受講する研修」 '!D:D,1/LARGE(INDEX(('(ア)【入力シート】「職務として受講する研修」 '!$B$9:$B$58="〇")/ROW('(ア)【入力シート】「職務として受講する研修」 '!$A$9:$A$58),0),ROW(C82))),"")</f>
        <v/>
      </c>
      <c r="C88" s="110" t="str">
        <f t="shared" si="24"/>
        <v/>
      </c>
      <c r="D88" s="109" t="str">
        <f>IFERROR(INDEX('(ア)【入力シート】「職務として受講する研修」 '!E:E,1/LARGE(INDEX(('(ア)【入力シート】「職務として受講する研修」 '!$B$9:$B$58="〇")/ROW('(ア)【入力シート】「職務として受講する研修」 '!$A$9:$A$58),0),ROW(E82))),"")</f>
        <v/>
      </c>
      <c r="E88" s="109" t="str">
        <f>IFERROR(INDEX('(ア)【入力シート】「職務として受講する研修」 '!F:F,1/LARGE(INDEX(('(ア)【入力シート】「職務として受講する研修」 '!$B$9:$B$58="〇")/ROW('(ア)【入力シート】「職務として受講する研修」 '!$A$9:$A$58),0),ROW(F82))),"")</f>
        <v/>
      </c>
      <c r="F88" s="109" t="str">
        <f>IFERROR(INDEX('(ア)【入力シート】「職務として受講する研修」 '!G:G,1/LARGE(INDEX(('(ア)【入力シート】「職務として受講する研修」 '!$B$9:$B$58="〇")/ROW('(ア)【入力シート】「職務として受講する研修」 '!$A$9:$A$58),0),ROW(G82))),"")</f>
        <v/>
      </c>
      <c r="G88" s="109" t="str">
        <f>IFERROR(INDEX('(ア)【入力シート】「職務として受講する研修」 '!H:H,1/LARGE(INDEX(('(ア)【入力シート】「職務として受講する研修」 '!$B$9:$B$58="〇")/ROW('(ア)【入力シート】「職務として受講する研修」 '!$A$9:$A$58),0),ROW(H82))),"")</f>
        <v/>
      </c>
      <c r="H88" s="111" t="str">
        <f>IFERROR(INDEX('(ア)【入力シート】「職務として受講する研修」 '!I:I,1/LARGE(INDEX(('(ア)【入力シート】「職務として受講する研修」 '!$B$9:$B$58="〇")/ROW('(ア)【入力シート】「職務として受講する研修」 '!$A$9:$A$58),0),ROW(I82))),"")</f>
        <v/>
      </c>
      <c r="I88" s="91" t="str">
        <f>IFERROR(INDEX('(ア)【入力シート】「職務として受講する研修」 '!J:J,1/LARGE(INDEX(('(ア)【入力シート】「職務として受講する研修」 '!$B$9:$B$58="〇")/ROW('(ア)【入力シート】「職務として受講する研修」 '!$A$9:$A$58),0),ROW(J82))),"")</f>
        <v/>
      </c>
      <c r="J88" s="91" t="str">
        <f>IFERROR(INDEX('(ア)【入力シート】「職務として受講する研修」 '!K:K,1/LARGE(INDEX(('(ア)【入力シート】「職務として受講する研修」 '!$B$9:$B$58="〇")/ROW('(ア)【入力シート】「職務として受講する研修」 '!$A$9:$A$58),0),ROW(K82))),"")</f>
        <v/>
      </c>
      <c r="K88" s="92" t="str">
        <f>IFERROR(INDEX('(ア)【入力シート】「職務として受講する研修」 '!L:L,1/LARGE(INDEX(('(ア)【入力シート】「職務として受講する研修」 '!$B$9:$B$58="〇")/ROW('(ア)【入力シート】「職務として受講する研修」 '!$A$9:$A$58),0),ROW(L83))),"")</f>
        <v/>
      </c>
      <c r="L88" s="92" t="str">
        <f>IFERROR(INDEX('(ア)【入力シート】「職務として受講する研修」 '!M:M,1/LARGE(INDEX(('(ア)【入力シート】「職務として受講する研修」 '!$B$9:$B$58="〇")/ROW('(ア)【入力シート】「職務として受講する研修」 '!$A$9:$A$58),0),ROW(M83))),"")</f>
        <v/>
      </c>
      <c r="M88" s="92" t="str">
        <f>IFERROR(INDEX('(ア)【入力シート】「職務として受講する研修」 '!N:N,1/LARGE(INDEX(('(ア)【入力シート】「職務として受講する研修」 '!$B$9:$B$58="〇")/ROW('(ア)【入力シート】「職務として受講する研修」 '!$A$9:$A$58),0),ROW(N83))),"")</f>
        <v/>
      </c>
      <c r="N88" s="92" t="str">
        <f>IFERROR(INDEX('(ア)【入力シート】「職務として受講する研修」 '!O:O,1/LARGE(INDEX(('(ア)【入力シート】「職務として受講する研修」 '!$B$9:$B$58="〇")/ROW('(ア)【入力シート】「職務として受講する研修」 '!$A$9:$A$58),0),ROW(O83))),"")</f>
        <v/>
      </c>
      <c r="O88" s="92" t="str">
        <f>IFERROR(INDEX('(ア)【入力シート】「職務として受講する研修」 '!P:P,1/LARGE(INDEX(('(ア)【入力シート】「職務として受講する研修」 '!$B$9:$B$58="〇")/ROW('(ア)【入力シート】「職務として受講する研修」 '!$A$9:$A$58),0),ROW(P83))),"")</f>
        <v/>
      </c>
      <c r="P88" s="92" t="str">
        <f>IFERROR(INDEX('(ア)【入力シート】「職務として受講する研修」 '!Q:Q,1/LARGE(INDEX(('(ア)【入力シート】「職務として受講する研修」 '!$B$9:$B$58="〇")/ROW('(ア)【入力シート】「職務として受講する研修」 '!$A$9:$A$58),0),ROW(Q83))),"")</f>
        <v/>
      </c>
      <c r="Q88" s="92" t="str">
        <f>IFERROR(INDEX('(ア)【入力シート】「職務として受講する研修」 '!R:R,1/LARGE(INDEX(('(ア)【入力シート】「職務として受講する研修」 '!$B$9:$B$58="〇")/ROW('(ア)【入力シート】「職務として受講する研修」 '!$A$9:$A$58),0),ROW(R83))),"")</f>
        <v/>
      </c>
      <c r="R88" s="92" t="str">
        <f>IFERROR(INDEX('(ア)【入力シート】「職務として受講する研修」 '!S:S,1/LARGE(INDEX(('(ア)【入力シート】「職務として受講する研修」 '!$B$9:$B$58="〇")/ROW('(ア)【入力シート】「職務として受講する研修」 '!$A$9:$A$58),0),ROW(S83))),"")</f>
        <v/>
      </c>
      <c r="S88" s="92" t="str">
        <f>IFERROR(INDEX('(ア)【入力シート】「職務として受講する研修」 '!T:T,1/LARGE(INDEX(('(ア)【入力シート】「職務として受講する研修」 '!$B$9:$B$58="〇")/ROW('(ア)【入力シート】「職務として受講する研修」 '!$A$9:$A$58),0),ROW(T83))),"")</f>
        <v/>
      </c>
      <c r="T88" s="92" t="str">
        <f>IFERROR(INDEX('(ア)【入力シート】「職務として受講する研修」 '!U:U,1/LARGE(INDEX(('(ア)【入力シート】「職務として受講する研修」 '!$B$9:$B$58="〇")/ROW('(ア)【入力シート】「職務として受講する研修」 '!$A$9:$A$58),0),ROW(U83))),"")</f>
        <v/>
      </c>
      <c r="U88" s="92" t="str">
        <f>IFERROR(INDEX('(ア)【入力シート】「職務として受講する研修」 '!V:V,1/LARGE(INDEX(('(ア)【入力シート】「職務として受講する研修」 '!$B$9:$B$58="〇")/ROW('(ア)【入力シート】「職務として受講する研修」 '!$A$9:$A$58),0),ROW(V83))),"")</f>
        <v/>
      </c>
      <c r="V88" s="17" t="str">
        <f t="shared" si="26"/>
        <v/>
      </c>
      <c r="W88" s="17" t="str">
        <f t="shared" si="27"/>
        <v/>
      </c>
      <c r="X88" s="17" t="str">
        <f t="shared" si="28"/>
        <v/>
      </c>
      <c r="Y88" s="17" t="str">
        <f t="shared" si="29"/>
        <v/>
      </c>
      <c r="Z88" s="17" t="str">
        <f t="shared" si="30"/>
        <v/>
      </c>
      <c r="AA88" s="17" t="str">
        <f t="shared" si="31"/>
        <v/>
      </c>
      <c r="AB88" s="17" t="str">
        <f t="shared" si="32"/>
        <v/>
      </c>
      <c r="AC88" s="17" t="str">
        <f t="shared" si="33"/>
        <v/>
      </c>
      <c r="AD88" s="17" t="str">
        <f t="shared" si="34"/>
        <v/>
      </c>
      <c r="AE88" s="17" t="str">
        <f t="shared" si="35"/>
        <v/>
      </c>
      <c r="AF88" s="17" t="str">
        <f t="shared" si="36"/>
        <v/>
      </c>
      <c r="AG88" s="73" t="str">
        <f t="shared" si="25"/>
        <v/>
      </c>
    </row>
    <row r="89" spans="1:33" ht="94.9" customHeight="1">
      <c r="A89" s="108" t="str">
        <f>IFERROR(INDEX('(ア)【入力シート】「職務として受講する研修」 '!C:C,1/LARGE(INDEX(('(ア)【入力シート】「職務として受講する研修」 '!$B$9:$B$58="〇")/ROW('(ア)【入力シート】「職務として受講する研修」 '!$A$9:$A$58),0),ROW(B83))),"")</f>
        <v/>
      </c>
      <c r="B89" s="109" t="str">
        <f>IFERROR(INDEX('(ア)【入力シート】「職務として受講する研修」 '!D:D,1/LARGE(INDEX(('(ア)【入力シート】「職務として受講する研修」 '!$B$9:$B$58="〇")/ROW('(ア)【入力シート】「職務として受講する研修」 '!$A$9:$A$58),0),ROW(C83))),"")</f>
        <v/>
      </c>
      <c r="C89" s="110" t="str">
        <f t="shared" si="24"/>
        <v/>
      </c>
      <c r="D89" s="109" t="str">
        <f>IFERROR(INDEX('(ア)【入力シート】「職務として受講する研修」 '!E:E,1/LARGE(INDEX(('(ア)【入力シート】「職務として受講する研修」 '!$B$9:$B$58="〇")/ROW('(ア)【入力シート】「職務として受講する研修」 '!$A$9:$A$58),0),ROW(E83))),"")</f>
        <v/>
      </c>
      <c r="E89" s="109" t="str">
        <f>IFERROR(INDEX('(ア)【入力シート】「職務として受講する研修」 '!F:F,1/LARGE(INDEX(('(ア)【入力シート】「職務として受講する研修」 '!$B$9:$B$58="〇")/ROW('(ア)【入力シート】「職務として受講する研修」 '!$A$9:$A$58),0),ROW(F83))),"")</f>
        <v/>
      </c>
      <c r="F89" s="109" t="str">
        <f>IFERROR(INDEX('(ア)【入力シート】「職務として受講する研修」 '!G:G,1/LARGE(INDEX(('(ア)【入力シート】「職務として受講する研修」 '!$B$9:$B$58="〇")/ROW('(ア)【入力シート】「職務として受講する研修」 '!$A$9:$A$58),0),ROW(G83))),"")</f>
        <v/>
      </c>
      <c r="G89" s="109" t="str">
        <f>IFERROR(INDEX('(ア)【入力シート】「職務として受講する研修」 '!H:H,1/LARGE(INDEX(('(ア)【入力シート】「職務として受講する研修」 '!$B$9:$B$58="〇")/ROW('(ア)【入力シート】「職務として受講する研修」 '!$A$9:$A$58),0),ROW(H83))),"")</f>
        <v/>
      </c>
      <c r="H89" s="111" t="str">
        <f>IFERROR(INDEX('(ア)【入力シート】「職務として受講する研修」 '!I:I,1/LARGE(INDEX(('(ア)【入力シート】「職務として受講する研修」 '!$B$9:$B$58="〇")/ROW('(ア)【入力シート】「職務として受講する研修」 '!$A$9:$A$58),0),ROW(I83))),"")</f>
        <v/>
      </c>
      <c r="I89" s="91" t="str">
        <f>IFERROR(INDEX('(ア)【入力シート】「職務として受講する研修」 '!J:J,1/LARGE(INDEX(('(ア)【入力シート】「職務として受講する研修」 '!$B$9:$B$58="〇")/ROW('(ア)【入力シート】「職務として受講する研修」 '!$A$9:$A$58),0),ROW(J83))),"")</f>
        <v/>
      </c>
      <c r="J89" s="91" t="str">
        <f>IFERROR(INDEX('(ア)【入力シート】「職務として受講する研修」 '!K:K,1/LARGE(INDEX(('(ア)【入力シート】「職務として受講する研修」 '!$B$9:$B$58="〇")/ROW('(ア)【入力シート】「職務として受講する研修」 '!$A$9:$A$58),0),ROW(K83))),"")</f>
        <v/>
      </c>
      <c r="K89" s="92" t="str">
        <f>IFERROR(INDEX('(ア)【入力シート】「職務として受講する研修」 '!L:L,1/LARGE(INDEX(('(ア)【入力シート】「職務として受講する研修」 '!$B$9:$B$58="〇")/ROW('(ア)【入力シート】「職務として受講する研修」 '!$A$9:$A$58),0),ROW(L84))),"")</f>
        <v/>
      </c>
      <c r="L89" s="92" t="str">
        <f>IFERROR(INDEX('(ア)【入力シート】「職務として受講する研修」 '!M:M,1/LARGE(INDEX(('(ア)【入力シート】「職務として受講する研修」 '!$B$9:$B$58="〇")/ROW('(ア)【入力シート】「職務として受講する研修」 '!$A$9:$A$58),0),ROW(M84))),"")</f>
        <v/>
      </c>
      <c r="M89" s="92" t="str">
        <f>IFERROR(INDEX('(ア)【入力シート】「職務として受講する研修」 '!N:N,1/LARGE(INDEX(('(ア)【入力シート】「職務として受講する研修」 '!$B$9:$B$58="〇")/ROW('(ア)【入力シート】「職務として受講する研修」 '!$A$9:$A$58),0),ROW(N84))),"")</f>
        <v/>
      </c>
      <c r="N89" s="92" t="str">
        <f>IFERROR(INDEX('(ア)【入力シート】「職務として受講する研修」 '!O:O,1/LARGE(INDEX(('(ア)【入力シート】「職務として受講する研修」 '!$B$9:$B$58="〇")/ROW('(ア)【入力シート】「職務として受講する研修」 '!$A$9:$A$58),0),ROW(O84))),"")</f>
        <v/>
      </c>
      <c r="O89" s="92" t="str">
        <f>IFERROR(INDEX('(ア)【入力シート】「職務として受講する研修」 '!P:P,1/LARGE(INDEX(('(ア)【入力シート】「職務として受講する研修」 '!$B$9:$B$58="〇")/ROW('(ア)【入力シート】「職務として受講する研修」 '!$A$9:$A$58),0),ROW(P84))),"")</f>
        <v/>
      </c>
      <c r="P89" s="92" t="str">
        <f>IFERROR(INDEX('(ア)【入力シート】「職務として受講する研修」 '!Q:Q,1/LARGE(INDEX(('(ア)【入力シート】「職務として受講する研修」 '!$B$9:$B$58="〇")/ROW('(ア)【入力シート】「職務として受講する研修」 '!$A$9:$A$58),0),ROW(Q84))),"")</f>
        <v/>
      </c>
      <c r="Q89" s="92" t="str">
        <f>IFERROR(INDEX('(ア)【入力シート】「職務として受講する研修」 '!R:R,1/LARGE(INDEX(('(ア)【入力シート】「職務として受講する研修」 '!$B$9:$B$58="〇")/ROW('(ア)【入力シート】「職務として受講する研修」 '!$A$9:$A$58),0),ROW(R84))),"")</f>
        <v/>
      </c>
      <c r="R89" s="92" t="str">
        <f>IFERROR(INDEX('(ア)【入力シート】「職務として受講する研修」 '!S:S,1/LARGE(INDEX(('(ア)【入力シート】「職務として受講する研修」 '!$B$9:$B$58="〇")/ROW('(ア)【入力シート】「職務として受講する研修」 '!$A$9:$A$58),0),ROW(S84))),"")</f>
        <v/>
      </c>
      <c r="S89" s="92" t="str">
        <f>IFERROR(INDEX('(ア)【入力シート】「職務として受講する研修」 '!T:T,1/LARGE(INDEX(('(ア)【入力シート】「職務として受講する研修」 '!$B$9:$B$58="〇")/ROW('(ア)【入力シート】「職務として受講する研修」 '!$A$9:$A$58),0),ROW(T84))),"")</f>
        <v/>
      </c>
      <c r="T89" s="92" t="str">
        <f>IFERROR(INDEX('(ア)【入力シート】「職務として受講する研修」 '!U:U,1/LARGE(INDEX(('(ア)【入力シート】「職務として受講する研修」 '!$B$9:$B$58="〇")/ROW('(ア)【入力シート】「職務として受講する研修」 '!$A$9:$A$58),0),ROW(U84))),"")</f>
        <v/>
      </c>
      <c r="U89" s="92" t="str">
        <f>IFERROR(INDEX('(ア)【入力シート】「職務として受講する研修」 '!V:V,1/LARGE(INDEX(('(ア)【入力シート】「職務として受講する研修」 '!$B$9:$B$58="〇")/ROW('(ア)【入力シート】「職務として受講する研修」 '!$A$9:$A$58),0),ROW(V84))),"")</f>
        <v/>
      </c>
      <c r="V89" s="17" t="str">
        <f t="shared" si="26"/>
        <v/>
      </c>
      <c r="W89" s="17" t="str">
        <f t="shared" si="27"/>
        <v/>
      </c>
      <c r="X89" s="17" t="str">
        <f t="shared" si="28"/>
        <v/>
      </c>
      <c r="Y89" s="17" t="str">
        <f t="shared" si="29"/>
        <v/>
      </c>
      <c r="Z89" s="17" t="str">
        <f t="shared" si="30"/>
        <v/>
      </c>
      <c r="AA89" s="17" t="str">
        <f t="shared" si="31"/>
        <v/>
      </c>
      <c r="AB89" s="17" t="str">
        <f t="shared" si="32"/>
        <v/>
      </c>
      <c r="AC89" s="17" t="str">
        <f t="shared" si="33"/>
        <v/>
      </c>
      <c r="AD89" s="17" t="str">
        <f t="shared" si="34"/>
        <v/>
      </c>
      <c r="AE89" s="17" t="str">
        <f t="shared" si="35"/>
        <v/>
      </c>
      <c r="AF89" s="17" t="str">
        <f t="shared" si="36"/>
        <v/>
      </c>
      <c r="AG89" s="73" t="str">
        <f t="shared" si="25"/>
        <v/>
      </c>
    </row>
    <row r="90" spans="1:33" ht="94.9" customHeight="1">
      <c r="A90" s="108" t="str">
        <f>IFERROR(INDEX('(ア)【入力シート】「職務として受講する研修」 '!C:C,1/LARGE(INDEX(('(ア)【入力シート】「職務として受講する研修」 '!$B$9:$B$58="〇")/ROW('(ア)【入力シート】「職務として受講する研修」 '!$A$9:$A$58),0),ROW(B84))),"")</f>
        <v/>
      </c>
      <c r="B90" s="109" t="str">
        <f>IFERROR(INDEX('(ア)【入力シート】「職務として受講する研修」 '!D:D,1/LARGE(INDEX(('(ア)【入力シート】「職務として受講する研修」 '!$B$9:$B$58="〇")/ROW('(ア)【入力シート】「職務として受講する研修」 '!$A$9:$A$58),0),ROW(C84))),"")</f>
        <v/>
      </c>
      <c r="C90" s="110" t="str">
        <f t="shared" si="24"/>
        <v/>
      </c>
      <c r="D90" s="109" t="str">
        <f>IFERROR(INDEX('(ア)【入力シート】「職務として受講する研修」 '!E:E,1/LARGE(INDEX(('(ア)【入力シート】「職務として受講する研修」 '!$B$9:$B$58="〇")/ROW('(ア)【入力シート】「職務として受講する研修」 '!$A$9:$A$58),0),ROW(E84))),"")</f>
        <v/>
      </c>
      <c r="E90" s="109" t="str">
        <f>IFERROR(INDEX('(ア)【入力シート】「職務として受講する研修」 '!F:F,1/LARGE(INDEX(('(ア)【入力シート】「職務として受講する研修」 '!$B$9:$B$58="〇")/ROW('(ア)【入力シート】「職務として受講する研修」 '!$A$9:$A$58),0),ROW(F84))),"")</f>
        <v/>
      </c>
      <c r="F90" s="109" t="str">
        <f>IFERROR(INDEX('(ア)【入力シート】「職務として受講する研修」 '!G:G,1/LARGE(INDEX(('(ア)【入力シート】「職務として受講する研修」 '!$B$9:$B$58="〇")/ROW('(ア)【入力シート】「職務として受講する研修」 '!$A$9:$A$58),0),ROW(G84))),"")</f>
        <v/>
      </c>
      <c r="G90" s="109" t="str">
        <f>IFERROR(INDEX('(ア)【入力シート】「職務として受講する研修」 '!H:H,1/LARGE(INDEX(('(ア)【入力シート】「職務として受講する研修」 '!$B$9:$B$58="〇")/ROW('(ア)【入力シート】「職務として受講する研修」 '!$A$9:$A$58),0),ROW(H84))),"")</f>
        <v/>
      </c>
      <c r="H90" s="111" t="str">
        <f>IFERROR(INDEX('(ア)【入力シート】「職務として受講する研修」 '!I:I,1/LARGE(INDEX(('(ア)【入力シート】「職務として受講する研修」 '!$B$9:$B$58="〇")/ROW('(ア)【入力シート】「職務として受講する研修」 '!$A$9:$A$58),0),ROW(I84))),"")</f>
        <v/>
      </c>
      <c r="I90" s="91" t="str">
        <f>IFERROR(INDEX('(ア)【入力シート】「職務として受講する研修」 '!J:J,1/LARGE(INDEX(('(ア)【入力シート】「職務として受講する研修」 '!$B$9:$B$58="〇")/ROW('(ア)【入力シート】「職務として受講する研修」 '!$A$9:$A$58),0),ROW(J84))),"")</f>
        <v/>
      </c>
      <c r="J90" s="91" t="str">
        <f>IFERROR(INDEX('(ア)【入力シート】「職務として受講する研修」 '!K:K,1/LARGE(INDEX(('(ア)【入力シート】「職務として受講する研修」 '!$B$9:$B$58="〇")/ROW('(ア)【入力シート】「職務として受講する研修」 '!$A$9:$A$58),0),ROW(K84))),"")</f>
        <v/>
      </c>
      <c r="K90" s="92" t="str">
        <f>IFERROR(INDEX('(ア)【入力シート】「職務として受講する研修」 '!L:L,1/LARGE(INDEX(('(ア)【入力シート】「職務として受講する研修」 '!$B$9:$B$58="〇")/ROW('(ア)【入力シート】「職務として受講する研修」 '!$A$9:$A$58),0),ROW(L85))),"")</f>
        <v/>
      </c>
      <c r="L90" s="92" t="str">
        <f>IFERROR(INDEX('(ア)【入力シート】「職務として受講する研修」 '!M:M,1/LARGE(INDEX(('(ア)【入力シート】「職務として受講する研修」 '!$B$9:$B$58="〇")/ROW('(ア)【入力シート】「職務として受講する研修」 '!$A$9:$A$58),0),ROW(M85))),"")</f>
        <v/>
      </c>
      <c r="M90" s="92" t="str">
        <f>IFERROR(INDEX('(ア)【入力シート】「職務として受講する研修」 '!N:N,1/LARGE(INDEX(('(ア)【入力シート】「職務として受講する研修」 '!$B$9:$B$58="〇")/ROW('(ア)【入力シート】「職務として受講する研修」 '!$A$9:$A$58),0),ROW(N85))),"")</f>
        <v/>
      </c>
      <c r="N90" s="92" t="str">
        <f>IFERROR(INDEX('(ア)【入力シート】「職務として受講する研修」 '!O:O,1/LARGE(INDEX(('(ア)【入力シート】「職務として受講する研修」 '!$B$9:$B$58="〇")/ROW('(ア)【入力シート】「職務として受講する研修」 '!$A$9:$A$58),0),ROW(O85))),"")</f>
        <v/>
      </c>
      <c r="O90" s="92" t="str">
        <f>IFERROR(INDEX('(ア)【入力シート】「職務として受講する研修」 '!P:P,1/LARGE(INDEX(('(ア)【入力シート】「職務として受講する研修」 '!$B$9:$B$58="〇")/ROW('(ア)【入力シート】「職務として受講する研修」 '!$A$9:$A$58),0),ROW(P85))),"")</f>
        <v/>
      </c>
      <c r="P90" s="92" t="str">
        <f>IFERROR(INDEX('(ア)【入力シート】「職務として受講する研修」 '!Q:Q,1/LARGE(INDEX(('(ア)【入力シート】「職務として受講する研修」 '!$B$9:$B$58="〇")/ROW('(ア)【入力シート】「職務として受講する研修」 '!$A$9:$A$58),0),ROW(Q85))),"")</f>
        <v/>
      </c>
      <c r="Q90" s="92" t="str">
        <f>IFERROR(INDEX('(ア)【入力シート】「職務として受講する研修」 '!R:R,1/LARGE(INDEX(('(ア)【入力シート】「職務として受講する研修」 '!$B$9:$B$58="〇")/ROW('(ア)【入力シート】「職務として受講する研修」 '!$A$9:$A$58),0),ROW(R85))),"")</f>
        <v/>
      </c>
      <c r="R90" s="92" t="str">
        <f>IFERROR(INDEX('(ア)【入力シート】「職務として受講する研修」 '!S:S,1/LARGE(INDEX(('(ア)【入力シート】「職務として受講する研修」 '!$B$9:$B$58="〇")/ROW('(ア)【入力シート】「職務として受講する研修」 '!$A$9:$A$58),0),ROW(S85))),"")</f>
        <v/>
      </c>
      <c r="S90" s="92" t="str">
        <f>IFERROR(INDEX('(ア)【入力シート】「職務として受講する研修」 '!T:T,1/LARGE(INDEX(('(ア)【入力シート】「職務として受講する研修」 '!$B$9:$B$58="〇")/ROW('(ア)【入力シート】「職務として受講する研修」 '!$A$9:$A$58),0),ROW(T85))),"")</f>
        <v/>
      </c>
      <c r="T90" s="92" t="str">
        <f>IFERROR(INDEX('(ア)【入力シート】「職務として受講する研修」 '!U:U,1/LARGE(INDEX(('(ア)【入力シート】「職務として受講する研修」 '!$B$9:$B$58="〇")/ROW('(ア)【入力シート】「職務として受講する研修」 '!$A$9:$A$58),0),ROW(U85))),"")</f>
        <v/>
      </c>
      <c r="U90" s="92" t="str">
        <f>IFERROR(INDEX('(ア)【入力シート】「職務として受講する研修」 '!V:V,1/LARGE(INDEX(('(ア)【入力シート】「職務として受講する研修」 '!$B$9:$B$58="〇")/ROW('(ア)【入力シート】「職務として受講する研修」 '!$A$9:$A$58),0),ROW(V85))),"")</f>
        <v/>
      </c>
      <c r="V90" s="17" t="str">
        <f t="shared" si="26"/>
        <v/>
      </c>
      <c r="W90" s="17" t="str">
        <f t="shared" si="27"/>
        <v/>
      </c>
      <c r="X90" s="17" t="str">
        <f t="shared" si="28"/>
        <v/>
      </c>
      <c r="Y90" s="17" t="str">
        <f t="shared" si="29"/>
        <v/>
      </c>
      <c r="Z90" s="17" t="str">
        <f t="shared" si="30"/>
        <v/>
      </c>
      <c r="AA90" s="17" t="str">
        <f t="shared" si="31"/>
        <v/>
      </c>
      <c r="AB90" s="17" t="str">
        <f t="shared" si="32"/>
        <v/>
      </c>
      <c r="AC90" s="17" t="str">
        <f t="shared" si="33"/>
        <v/>
      </c>
      <c r="AD90" s="17" t="str">
        <f t="shared" si="34"/>
        <v/>
      </c>
      <c r="AE90" s="17" t="str">
        <f t="shared" si="35"/>
        <v/>
      </c>
      <c r="AF90" s="17" t="str">
        <f t="shared" si="36"/>
        <v/>
      </c>
      <c r="AG90" s="73" t="str">
        <f t="shared" si="25"/>
        <v/>
      </c>
    </row>
    <row r="91" spans="1:33" ht="94.9" customHeight="1">
      <c r="A91" s="108" t="str">
        <f>IFERROR(INDEX('(ア)【入力シート】「職務として受講する研修」 '!C:C,1/LARGE(INDEX(('(ア)【入力シート】「職務として受講する研修」 '!$B$9:$B$58="〇")/ROW('(ア)【入力シート】「職務として受講する研修」 '!$A$9:$A$58),0),ROW(B85))),"")</f>
        <v/>
      </c>
      <c r="B91" s="109" t="str">
        <f>IFERROR(INDEX('(ア)【入力シート】「職務として受講する研修」 '!D:D,1/LARGE(INDEX(('(ア)【入力シート】「職務として受講する研修」 '!$B$9:$B$58="〇")/ROW('(ア)【入力シート】「職務として受講する研修」 '!$A$9:$A$58),0),ROW(C85))),"")</f>
        <v/>
      </c>
      <c r="C91" s="110" t="str">
        <f t="shared" si="24"/>
        <v/>
      </c>
      <c r="D91" s="109" t="str">
        <f>IFERROR(INDEX('(ア)【入力シート】「職務として受講する研修」 '!E:E,1/LARGE(INDEX(('(ア)【入力シート】「職務として受講する研修」 '!$B$9:$B$58="〇")/ROW('(ア)【入力シート】「職務として受講する研修」 '!$A$9:$A$58),0),ROW(E85))),"")</f>
        <v/>
      </c>
      <c r="E91" s="109" t="str">
        <f>IFERROR(INDEX('(ア)【入力シート】「職務として受講する研修」 '!F:F,1/LARGE(INDEX(('(ア)【入力シート】「職務として受講する研修」 '!$B$9:$B$58="〇")/ROW('(ア)【入力シート】「職務として受講する研修」 '!$A$9:$A$58),0),ROW(F85))),"")</f>
        <v/>
      </c>
      <c r="F91" s="109" t="str">
        <f>IFERROR(INDEX('(ア)【入力シート】「職務として受講する研修」 '!G:G,1/LARGE(INDEX(('(ア)【入力シート】「職務として受講する研修」 '!$B$9:$B$58="〇")/ROW('(ア)【入力シート】「職務として受講する研修」 '!$A$9:$A$58),0),ROW(G85))),"")</f>
        <v/>
      </c>
      <c r="G91" s="109" t="str">
        <f>IFERROR(INDEX('(ア)【入力シート】「職務として受講する研修」 '!H:H,1/LARGE(INDEX(('(ア)【入力シート】「職務として受講する研修」 '!$B$9:$B$58="〇")/ROW('(ア)【入力シート】「職務として受講する研修」 '!$A$9:$A$58),0),ROW(H85))),"")</f>
        <v/>
      </c>
      <c r="H91" s="111" t="str">
        <f>IFERROR(INDEX('(ア)【入力シート】「職務として受講する研修」 '!I:I,1/LARGE(INDEX(('(ア)【入力シート】「職務として受講する研修」 '!$B$9:$B$58="〇")/ROW('(ア)【入力シート】「職務として受講する研修」 '!$A$9:$A$58),0),ROW(I85))),"")</f>
        <v/>
      </c>
      <c r="I91" s="91" t="str">
        <f>IFERROR(INDEX('(ア)【入力シート】「職務として受講する研修」 '!J:J,1/LARGE(INDEX(('(ア)【入力シート】「職務として受講する研修」 '!$B$9:$B$58="〇")/ROW('(ア)【入力シート】「職務として受講する研修」 '!$A$9:$A$58),0),ROW(J85))),"")</f>
        <v/>
      </c>
      <c r="J91" s="91" t="str">
        <f>IFERROR(INDEX('(ア)【入力シート】「職務として受講する研修」 '!K:K,1/LARGE(INDEX(('(ア)【入力シート】「職務として受講する研修」 '!$B$9:$B$58="〇")/ROW('(ア)【入力シート】「職務として受講する研修」 '!$A$9:$A$58),0),ROW(K85))),"")</f>
        <v/>
      </c>
      <c r="K91" s="92" t="str">
        <f>IFERROR(INDEX('(ア)【入力シート】「職務として受講する研修」 '!L:L,1/LARGE(INDEX(('(ア)【入力シート】「職務として受講する研修」 '!$B$9:$B$58="〇")/ROW('(ア)【入力シート】「職務として受講する研修」 '!$A$9:$A$58),0),ROW(L86))),"")</f>
        <v/>
      </c>
      <c r="L91" s="92" t="str">
        <f>IFERROR(INDEX('(ア)【入力シート】「職務として受講する研修」 '!M:M,1/LARGE(INDEX(('(ア)【入力シート】「職務として受講する研修」 '!$B$9:$B$58="〇")/ROW('(ア)【入力シート】「職務として受講する研修」 '!$A$9:$A$58),0),ROW(M86))),"")</f>
        <v/>
      </c>
      <c r="M91" s="92" t="str">
        <f>IFERROR(INDEX('(ア)【入力シート】「職務として受講する研修」 '!N:N,1/LARGE(INDEX(('(ア)【入力シート】「職務として受講する研修」 '!$B$9:$B$58="〇")/ROW('(ア)【入力シート】「職務として受講する研修」 '!$A$9:$A$58),0),ROW(N86))),"")</f>
        <v/>
      </c>
      <c r="N91" s="92" t="str">
        <f>IFERROR(INDEX('(ア)【入力シート】「職務として受講する研修」 '!O:O,1/LARGE(INDEX(('(ア)【入力シート】「職務として受講する研修」 '!$B$9:$B$58="〇")/ROW('(ア)【入力シート】「職務として受講する研修」 '!$A$9:$A$58),0),ROW(O86))),"")</f>
        <v/>
      </c>
      <c r="O91" s="92" t="str">
        <f>IFERROR(INDEX('(ア)【入力シート】「職務として受講する研修」 '!P:P,1/LARGE(INDEX(('(ア)【入力シート】「職務として受講する研修」 '!$B$9:$B$58="〇")/ROW('(ア)【入力シート】「職務として受講する研修」 '!$A$9:$A$58),0),ROW(P86))),"")</f>
        <v/>
      </c>
      <c r="P91" s="92" t="str">
        <f>IFERROR(INDEX('(ア)【入力シート】「職務として受講する研修」 '!Q:Q,1/LARGE(INDEX(('(ア)【入力シート】「職務として受講する研修」 '!$B$9:$B$58="〇")/ROW('(ア)【入力シート】「職務として受講する研修」 '!$A$9:$A$58),0),ROW(Q86))),"")</f>
        <v/>
      </c>
      <c r="Q91" s="92" t="str">
        <f>IFERROR(INDEX('(ア)【入力シート】「職務として受講する研修」 '!R:R,1/LARGE(INDEX(('(ア)【入力シート】「職務として受講する研修」 '!$B$9:$B$58="〇")/ROW('(ア)【入力シート】「職務として受講する研修」 '!$A$9:$A$58),0),ROW(R86))),"")</f>
        <v/>
      </c>
      <c r="R91" s="92" t="str">
        <f>IFERROR(INDEX('(ア)【入力シート】「職務として受講する研修」 '!S:S,1/LARGE(INDEX(('(ア)【入力シート】「職務として受講する研修」 '!$B$9:$B$58="〇")/ROW('(ア)【入力シート】「職務として受講する研修」 '!$A$9:$A$58),0),ROW(S86))),"")</f>
        <v/>
      </c>
      <c r="S91" s="92" t="str">
        <f>IFERROR(INDEX('(ア)【入力シート】「職務として受講する研修」 '!T:T,1/LARGE(INDEX(('(ア)【入力シート】「職務として受講する研修」 '!$B$9:$B$58="〇")/ROW('(ア)【入力シート】「職務として受講する研修」 '!$A$9:$A$58),0),ROW(T86))),"")</f>
        <v/>
      </c>
      <c r="T91" s="92" t="str">
        <f>IFERROR(INDEX('(ア)【入力シート】「職務として受講する研修」 '!U:U,1/LARGE(INDEX(('(ア)【入力シート】「職務として受講する研修」 '!$B$9:$B$58="〇")/ROW('(ア)【入力シート】「職務として受講する研修」 '!$A$9:$A$58),0),ROW(U86))),"")</f>
        <v/>
      </c>
      <c r="U91" s="92" t="str">
        <f>IFERROR(INDEX('(ア)【入力シート】「職務として受講する研修」 '!V:V,1/LARGE(INDEX(('(ア)【入力シート】「職務として受講する研修」 '!$B$9:$B$58="〇")/ROW('(ア)【入力シート】「職務として受講する研修」 '!$A$9:$A$58),0),ROW(V86))),"")</f>
        <v/>
      </c>
      <c r="V91" s="17" t="str">
        <f t="shared" si="26"/>
        <v/>
      </c>
      <c r="W91" s="17" t="str">
        <f t="shared" si="27"/>
        <v/>
      </c>
      <c r="X91" s="17" t="str">
        <f t="shared" si="28"/>
        <v/>
      </c>
      <c r="Y91" s="17" t="str">
        <f t="shared" si="29"/>
        <v/>
      </c>
      <c r="Z91" s="17" t="str">
        <f t="shared" si="30"/>
        <v/>
      </c>
      <c r="AA91" s="17" t="str">
        <f t="shared" si="31"/>
        <v/>
      </c>
      <c r="AB91" s="17" t="str">
        <f t="shared" si="32"/>
        <v/>
      </c>
      <c r="AC91" s="17" t="str">
        <f t="shared" si="33"/>
        <v/>
      </c>
      <c r="AD91" s="17" t="str">
        <f t="shared" si="34"/>
        <v/>
      </c>
      <c r="AE91" s="17" t="str">
        <f t="shared" si="35"/>
        <v/>
      </c>
      <c r="AF91" s="17" t="str">
        <f t="shared" si="36"/>
        <v/>
      </c>
      <c r="AG91" s="73" t="str">
        <f t="shared" si="25"/>
        <v/>
      </c>
    </row>
    <row r="92" spans="1:33" ht="94.9" customHeight="1">
      <c r="A92" s="108" t="str">
        <f>IFERROR(INDEX('(ア)【入力シート】「職務として受講する研修」 '!C:C,1/LARGE(INDEX(('(ア)【入力シート】「職務として受講する研修」 '!$B$9:$B$58="〇")/ROW('(ア)【入力シート】「職務として受講する研修」 '!$A$9:$A$58),0),ROW(B86))),"")</f>
        <v/>
      </c>
      <c r="B92" s="109" t="str">
        <f>IFERROR(INDEX('(ア)【入力シート】「職務として受講する研修」 '!D:D,1/LARGE(INDEX(('(ア)【入力シート】「職務として受講する研修」 '!$B$9:$B$58="〇")/ROW('(ア)【入力シート】「職務として受講する研修」 '!$A$9:$A$58),0),ROW(C86))),"")</f>
        <v/>
      </c>
      <c r="C92" s="110" t="str">
        <f t="shared" si="24"/>
        <v/>
      </c>
      <c r="D92" s="109" t="str">
        <f>IFERROR(INDEX('(ア)【入力シート】「職務として受講する研修」 '!E:E,1/LARGE(INDEX(('(ア)【入力シート】「職務として受講する研修」 '!$B$9:$B$58="〇")/ROW('(ア)【入力シート】「職務として受講する研修」 '!$A$9:$A$58),0),ROW(E86))),"")</f>
        <v/>
      </c>
      <c r="E92" s="109" t="str">
        <f>IFERROR(INDEX('(ア)【入力シート】「職務として受講する研修」 '!F:F,1/LARGE(INDEX(('(ア)【入力シート】「職務として受講する研修」 '!$B$9:$B$58="〇")/ROW('(ア)【入力シート】「職務として受講する研修」 '!$A$9:$A$58),0),ROW(F86))),"")</f>
        <v/>
      </c>
      <c r="F92" s="109" t="str">
        <f>IFERROR(INDEX('(ア)【入力シート】「職務として受講する研修」 '!G:G,1/LARGE(INDEX(('(ア)【入力シート】「職務として受講する研修」 '!$B$9:$B$58="〇")/ROW('(ア)【入力シート】「職務として受講する研修」 '!$A$9:$A$58),0),ROW(G86))),"")</f>
        <v/>
      </c>
      <c r="G92" s="109" t="str">
        <f>IFERROR(INDEX('(ア)【入力シート】「職務として受講する研修」 '!H:H,1/LARGE(INDEX(('(ア)【入力シート】「職務として受講する研修」 '!$B$9:$B$58="〇")/ROW('(ア)【入力シート】「職務として受講する研修」 '!$A$9:$A$58),0),ROW(H86))),"")</f>
        <v/>
      </c>
      <c r="H92" s="111" t="str">
        <f>IFERROR(INDEX('(ア)【入力シート】「職務として受講する研修」 '!I:I,1/LARGE(INDEX(('(ア)【入力シート】「職務として受講する研修」 '!$B$9:$B$58="〇")/ROW('(ア)【入力シート】「職務として受講する研修」 '!$A$9:$A$58),0),ROW(I86))),"")</f>
        <v/>
      </c>
      <c r="I92" s="91" t="str">
        <f>IFERROR(INDEX('(ア)【入力シート】「職務として受講する研修」 '!J:J,1/LARGE(INDEX(('(ア)【入力シート】「職務として受講する研修」 '!$B$9:$B$58="〇")/ROW('(ア)【入力シート】「職務として受講する研修」 '!$A$9:$A$58),0),ROW(J86))),"")</f>
        <v/>
      </c>
      <c r="J92" s="91" t="str">
        <f>IFERROR(INDEX('(ア)【入力シート】「職務として受講する研修」 '!K:K,1/LARGE(INDEX(('(ア)【入力シート】「職務として受講する研修」 '!$B$9:$B$58="〇")/ROW('(ア)【入力シート】「職務として受講する研修」 '!$A$9:$A$58),0),ROW(K86))),"")</f>
        <v/>
      </c>
      <c r="K92" s="92" t="str">
        <f>IFERROR(INDEX('(ア)【入力シート】「職務として受講する研修」 '!L:L,1/LARGE(INDEX(('(ア)【入力シート】「職務として受講する研修」 '!$B$9:$B$58="〇")/ROW('(ア)【入力シート】「職務として受講する研修」 '!$A$9:$A$58),0),ROW(L87))),"")</f>
        <v/>
      </c>
      <c r="L92" s="92" t="str">
        <f>IFERROR(INDEX('(ア)【入力シート】「職務として受講する研修」 '!M:M,1/LARGE(INDEX(('(ア)【入力シート】「職務として受講する研修」 '!$B$9:$B$58="〇")/ROW('(ア)【入力シート】「職務として受講する研修」 '!$A$9:$A$58),0),ROW(M87))),"")</f>
        <v/>
      </c>
      <c r="M92" s="92" t="str">
        <f>IFERROR(INDEX('(ア)【入力シート】「職務として受講する研修」 '!N:N,1/LARGE(INDEX(('(ア)【入力シート】「職務として受講する研修」 '!$B$9:$B$58="〇")/ROW('(ア)【入力シート】「職務として受講する研修」 '!$A$9:$A$58),0),ROW(N87))),"")</f>
        <v/>
      </c>
      <c r="N92" s="92" t="str">
        <f>IFERROR(INDEX('(ア)【入力シート】「職務として受講する研修」 '!O:O,1/LARGE(INDEX(('(ア)【入力シート】「職務として受講する研修」 '!$B$9:$B$58="〇")/ROW('(ア)【入力シート】「職務として受講する研修」 '!$A$9:$A$58),0),ROW(O87))),"")</f>
        <v/>
      </c>
      <c r="O92" s="92" t="str">
        <f>IFERROR(INDEX('(ア)【入力シート】「職務として受講する研修」 '!P:P,1/LARGE(INDEX(('(ア)【入力シート】「職務として受講する研修」 '!$B$9:$B$58="〇")/ROW('(ア)【入力シート】「職務として受講する研修」 '!$A$9:$A$58),0),ROW(P87))),"")</f>
        <v/>
      </c>
      <c r="P92" s="92" t="str">
        <f>IFERROR(INDEX('(ア)【入力シート】「職務として受講する研修」 '!Q:Q,1/LARGE(INDEX(('(ア)【入力シート】「職務として受講する研修」 '!$B$9:$B$58="〇")/ROW('(ア)【入力シート】「職務として受講する研修」 '!$A$9:$A$58),0),ROW(Q87))),"")</f>
        <v/>
      </c>
      <c r="Q92" s="92" t="str">
        <f>IFERROR(INDEX('(ア)【入力シート】「職務として受講する研修」 '!R:R,1/LARGE(INDEX(('(ア)【入力シート】「職務として受講する研修」 '!$B$9:$B$58="〇")/ROW('(ア)【入力シート】「職務として受講する研修」 '!$A$9:$A$58),0),ROW(R87))),"")</f>
        <v/>
      </c>
      <c r="R92" s="92" t="str">
        <f>IFERROR(INDEX('(ア)【入力シート】「職務として受講する研修」 '!S:S,1/LARGE(INDEX(('(ア)【入力シート】「職務として受講する研修」 '!$B$9:$B$58="〇")/ROW('(ア)【入力シート】「職務として受講する研修」 '!$A$9:$A$58),0),ROW(S87))),"")</f>
        <v/>
      </c>
      <c r="S92" s="92" t="str">
        <f>IFERROR(INDEX('(ア)【入力シート】「職務として受講する研修」 '!T:T,1/LARGE(INDEX(('(ア)【入力シート】「職務として受講する研修」 '!$B$9:$B$58="〇")/ROW('(ア)【入力シート】「職務として受講する研修」 '!$A$9:$A$58),0),ROW(T87))),"")</f>
        <v/>
      </c>
      <c r="T92" s="92" t="str">
        <f>IFERROR(INDEX('(ア)【入力シート】「職務として受講する研修」 '!U:U,1/LARGE(INDEX(('(ア)【入力シート】「職務として受講する研修」 '!$B$9:$B$58="〇")/ROW('(ア)【入力シート】「職務として受講する研修」 '!$A$9:$A$58),0),ROW(U87))),"")</f>
        <v/>
      </c>
      <c r="U92" s="92" t="str">
        <f>IFERROR(INDEX('(ア)【入力シート】「職務として受講する研修」 '!V:V,1/LARGE(INDEX(('(ア)【入力シート】「職務として受講する研修」 '!$B$9:$B$58="〇")/ROW('(ア)【入力シート】「職務として受講する研修」 '!$A$9:$A$58),0),ROW(V87))),"")</f>
        <v/>
      </c>
      <c r="V92" s="17" t="str">
        <f t="shared" si="26"/>
        <v/>
      </c>
      <c r="W92" s="17" t="str">
        <f t="shared" si="27"/>
        <v/>
      </c>
      <c r="X92" s="17" t="str">
        <f t="shared" si="28"/>
        <v/>
      </c>
      <c r="Y92" s="17" t="str">
        <f t="shared" si="29"/>
        <v/>
      </c>
      <c r="Z92" s="17" t="str">
        <f t="shared" si="30"/>
        <v/>
      </c>
      <c r="AA92" s="17" t="str">
        <f t="shared" si="31"/>
        <v/>
      </c>
      <c r="AB92" s="17" t="str">
        <f t="shared" si="32"/>
        <v/>
      </c>
      <c r="AC92" s="17" t="str">
        <f t="shared" si="33"/>
        <v/>
      </c>
      <c r="AD92" s="17" t="str">
        <f t="shared" si="34"/>
        <v/>
      </c>
      <c r="AE92" s="17" t="str">
        <f t="shared" si="35"/>
        <v/>
      </c>
      <c r="AF92" s="17" t="str">
        <f t="shared" si="36"/>
        <v/>
      </c>
      <c r="AG92" s="73" t="str">
        <f t="shared" si="25"/>
        <v/>
      </c>
    </row>
    <row r="93" spans="1:33" ht="94.9" customHeight="1">
      <c r="A93" s="108" t="str">
        <f>IFERROR(INDEX('(ア)【入力シート】「職務として受講する研修」 '!C:C,1/LARGE(INDEX(('(ア)【入力シート】「職務として受講する研修」 '!$B$9:$B$58="〇")/ROW('(ア)【入力シート】「職務として受講する研修」 '!$A$9:$A$58),0),ROW(B87))),"")</f>
        <v/>
      </c>
      <c r="B93" s="109" t="str">
        <f>IFERROR(INDEX('(ア)【入力シート】「職務として受講する研修」 '!D:D,1/LARGE(INDEX(('(ア)【入力シート】「職務として受講する研修」 '!$B$9:$B$58="〇")/ROW('(ア)【入力シート】「職務として受講する研修」 '!$A$9:$A$58),0),ROW(C87))),"")</f>
        <v/>
      </c>
      <c r="C93" s="110" t="str">
        <f t="shared" si="24"/>
        <v/>
      </c>
      <c r="D93" s="109" t="str">
        <f>IFERROR(INDEX('(ア)【入力シート】「職務として受講する研修」 '!E:E,1/LARGE(INDEX(('(ア)【入力シート】「職務として受講する研修」 '!$B$9:$B$58="〇")/ROW('(ア)【入力シート】「職務として受講する研修」 '!$A$9:$A$58),0),ROW(E87))),"")</f>
        <v/>
      </c>
      <c r="E93" s="109" t="str">
        <f>IFERROR(INDEX('(ア)【入力シート】「職務として受講する研修」 '!F:F,1/LARGE(INDEX(('(ア)【入力シート】「職務として受講する研修」 '!$B$9:$B$58="〇")/ROW('(ア)【入力シート】「職務として受講する研修」 '!$A$9:$A$58),0),ROW(F87))),"")</f>
        <v/>
      </c>
      <c r="F93" s="109" t="str">
        <f>IFERROR(INDEX('(ア)【入力シート】「職務として受講する研修」 '!G:G,1/LARGE(INDEX(('(ア)【入力シート】「職務として受講する研修」 '!$B$9:$B$58="〇")/ROW('(ア)【入力シート】「職務として受講する研修」 '!$A$9:$A$58),0),ROW(G87))),"")</f>
        <v/>
      </c>
      <c r="G93" s="109" t="str">
        <f>IFERROR(INDEX('(ア)【入力シート】「職務として受講する研修」 '!H:H,1/LARGE(INDEX(('(ア)【入力シート】「職務として受講する研修」 '!$B$9:$B$58="〇")/ROW('(ア)【入力シート】「職務として受講する研修」 '!$A$9:$A$58),0),ROW(H87))),"")</f>
        <v/>
      </c>
      <c r="H93" s="111" t="str">
        <f>IFERROR(INDEX('(ア)【入力シート】「職務として受講する研修」 '!I:I,1/LARGE(INDEX(('(ア)【入力シート】「職務として受講する研修」 '!$B$9:$B$58="〇")/ROW('(ア)【入力シート】「職務として受講する研修」 '!$A$9:$A$58),0),ROW(I87))),"")</f>
        <v/>
      </c>
      <c r="I93" s="91" t="str">
        <f>IFERROR(INDEX('(ア)【入力シート】「職務として受講する研修」 '!J:J,1/LARGE(INDEX(('(ア)【入力シート】「職務として受講する研修」 '!$B$9:$B$58="〇")/ROW('(ア)【入力シート】「職務として受講する研修」 '!$A$9:$A$58),0),ROW(J87))),"")</f>
        <v/>
      </c>
      <c r="J93" s="91" t="str">
        <f>IFERROR(INDEX('(ア)【入力シート】「職務として受講する研修」 '!K:K,1/LARGE(INDEX(('(ア)【入力シート】「職務として受講する研修」 '!$B$9:$B$58="〇")/ROW('(ア)【入力シート】「職務として受講する研修」 '!$A$9:$A$58),0),ROW(K87))),"")</f>
        <v/>
      </c>
      <c r="K93" s="92" t="str">
        <f>IFERROR(INDEX('(ア)【入力シート】「職務として受講する研修」 '!L:L,1/LARGE(INDEX(('(ア)【入力シート】「職務として受講する研修」 '!$B$9:$B$58="〇")/ROW('(ア)【入力シート】「職務として受講する研修」 '!$A$9:$A$58),0),ROW(L88))),"")</f>
        <v/>
      </c>
      <c r="L93" s="92" t="str">
        <f>IFERROR(INDEX('(ア)【入力シート】「職務として受講する研修」 '!M:M,1/LARGE(INDEX(('(ア)【入力シート】「職務として受講する研修」 '!$B$9:$B$58="〇")/ROW('(ア)【入力シート】「職務として受講する研修」 '!$A$9:$A$58),0),ROW(M88))),"")</f>
        <v/>
      </c>
      <c r="M93" s="92" t="str">
        <f>IFERROR(INDEX('(ア)【入力シート】「職務として受講する研修」 '!N:N,1/LARGE(INDEX(('(ア)【入力シート】「職務として受講する研修」 '!$B$9:$B$58="〇")/ROW('(ア)【入力シート】「職務として受講する研修」 '!$A$9:$A$58),0),ROW(N88))),"")</f>
        <v/>
      </c>
      <c r="N93" s="92" t="str">
        <f>IFERROR(INDEX('(ア)【入力シート】「職務として受講する研修」 '!O:O,1/LARGE(INDEX(('(ア)【入力シート】「職務として受講する研修」 '!$B$9:$B$58="〇")/ROW('(ア)【入力シート】「職務として受講する研修」 '!$A$9:$A$58),0),ROW(O88))),"")</f>
        <v/>
      </c>
      <c r="O93" s="92" t="str">
        <f>IFERROR(INDEX('(ア)【入力シート】「職務として受講する研修」 '!P:P,1/LARGE(INDEX(('(ア)【入力シート】「職務として受講する研修」 '!$B$9:$B$58="〇")/ROW('(ア)【入力シート】「職務として受講する研修」 '!$A$9:$A$58),0),ROW(P88))),"")</f>
        <v/>
      </c>
      <c r="P93" s="92" t="str">
        <f>IFERROR(INDEX('(ア)【入力シート】「職務として受講する研修」 '!Q:Q,1/LARGE(INDEX(('(ア)【入力シート】「職務として受講する研修」 '!$B$9:$B$58="〇")/ROW('(ア)【入力シート】「職務として受講する研修」 '!$A$9:$A$58),0),ROW(Q88))),"")</f>
        <v/>
      </c>
      <c r="Q93" s="92" t="str">
        <f>IFERROR(INDEX('(ア)【入力シート】「職務として受講する研修」 '!R:R,1/LARGE(INDEX(('(ア)【入力シート】「職務として受講する研修」 '!$B$9:$B$58="〇")/ROW('(ア)【入力シート】「職務として受講する研修」 '!$A$9:$A$58),0),ROW(R88))),"")</f>
        <v/>
      </c>
      <c r="R93" s="92" t="str">
        <f>IFERROR(INDEX('(ア)【入力シート】「職務として受講する研修」 '!S:S,1/LARGE(INDEX(('(ア)【入力シート】「職務として受講する研修」 '!$B$9:$B$58="〇")/ROW('(ア)【入力シート】「職務として受講する研修」 '!$A$9:$A$58),0),ROW(S88))),"")</f>
        <v/>
      </c>
      <c r="S93" s="92" t="str">
        <f>IFERROR(INDEX('(ア)【入力シート】「職務として受講する研修」 '!T:T,1/LARGE(INDEX(('(ア)【入力シート】「職務として受講する研修」 '!$B$9:$B$58="〇")/ROW('(ア)【入力シート】「職務として受講する研修」 '!$A$9:$A$58),0),ROW(T88))),"")</f>
        <v/>
      </c>
      <c r="T93" s="92" t="str">
        <f>IFERROR(INDEX('(ア)【入力シート】「職務として受講する研修」 '!U:U,1/LARGE(INDEX(('(ア)【入力シート】「職務として受講する研修」 '!$B$9:$B$58="〇")/ROW('(ア)【入力シート】「職務として受講する研修」 '!$A$9:$A$58),0),ROW(U88))),"")</f>
        <v/>
      </c>
      <c r="U93" s="92" t="str">
        <f>IFERROR(INDEX('(ア)【入力シート】「職務として受講する研修」 '!V:V,1/LARGE(INDEX(('(ア)【入力シート】「職務として受講する研修」 '!$B$9:$B$58="〇")/ROW('(ア)【入力シート】「職務として受講する研修」 '!$A$9:$A$58),0),ROW(V88))),"")</f>
        <v/>
      </c>
      <c r="V93" s="17" t="str">
        <f t="shared" si="26"/>
        <v/>
      </c>
      <c r="W93" s="17" t="str">
        <f t="shared" si="27"/>
        <v/>
      </c>
      <c r="X93" s="17" t="str">
        <f t="shared" si="28"/>
        <v/>
      </c>
      <c r="Y93" s="17" t="str">
        <f t="shared" si="29"/>
        <v/>
      </c>
      <c r="Z93" s="17" t="str">
        <f t="shared" si="30"/>
        <v/>
      </c>
      <c r="AA93" s="17" t="str">
        <f t="shared" si="31"/>
        <v/>
      </c>
      <c r="AB93" s="17" t="str">
        <f t="shared" si="32"/>
        <v/>
      </c>
      <c r="AC93" s="17" t="str">
        <f t="shared" si="33"/>
        <v/>
      </c>
      <c r="AD93" s="17" t="str">
        <f t="shared" si="34"/>
        <v/>
      </c>
      <c r="AE93" s="17" t="str">
        <f t="shared" si="35"/>
        <v/>
      </c>
      <c r="AF93" s="17" t="str">
        <f t="shared" si="36"/>
        <v/>
      </c>
      <c r="AG93" s="73" t="str">
        <f t="shared" si="25"/>
        <v/>
      </c>
    </row>
    <row r="94" spans="1:33" ht="94.9" customHeight="1">
      <c r="A94" s="108" t="str">
        <f>IFERROR(INDEX('(ア)【入力シート】「職務として受講する研修」 '!C:C,1/LARGE(INDEX(('(ア)【入力シート】「職務として受講する研修」 '!$B$9:$B$58="〇")/ROW('(ア)【入力シート】「職務として受講する研修」 '!$A$9:$A$58),0),ROW(B88))),"")</f>
        <v/>
      </c>
      <c r="B94" s="109" t="str">
        <f>IFERROR(INDEX('(ア)【入力シート】「職務として受講する研修」 '!D:D,1/LARGE(INDEX(('(ア)【入力シート】「職務として受講する研修」 '!$B$9:$B$58="〇")/ROW('(ア)【入力シート】「職務として受講する研修」 '!$A$9:$A$58),0),ROW(C88))),"")</f>
        <v/>
      </c>
      <c r="C94" s="110" t="str">
        <f t="shared" si="24"/>
        <v/>
      </c>
      <c r="D94" s="109" t="str">
        <f>IFERROR(INDEX('(ア)【入力シート】「職務として受講する研修」 '!E:E,1/LARGE(INDEX(('(ア)【入力シート】「職務として受講する研修」 '!$B$9:$B$58="〇")/ROW('(ア)【入力シート】「職務として受講する研修」 '!$A$9:$A$58),0),ROW(E88))),"")</f>
        <v/>
      </c>
      <c r="E94" s="109" t="str">
        <f>IFERROR(INDEX('(ア)【入力シート】「職務として受講する研修」 '!F:F,1/LARGE(INDEX(('(ア)【入力シート】「職務として受講する研修」 '!$B$9:$B$58="〇")/ROW('(ア)【入力シート】「職務として受講する研修」 '!$A$9:$A$58),0),ROW(F88))),"")</f>
        <v/>
      </c>
      <c r="F94" s="109" t="str">
        <f>IFERROR(INDEX('(ア)【入力シート】「職務として受講する研修」 '!G:G,1/LARGE(INDEX(('(ア)【入力シート】「職務として受講する研修」 '!$B$9:$B$58="〇")/ROW('(ア)【入力シート】「職務として受講する研修」 '!$A$9:$A$58),0),ROW(G88))),"")</f>
        <v/>
      </c>
      <c r="G94" s="109" t="str">
        <f>IFERROR(INDEX('(ア)【入力シート】「職務として受講する研修」 '!H:H,1/LARGE(INDEX(('(ア)【入力シート】「職務として受講する研修」 '!$B$9:$B$58="〇")/ROW('(ア)【入力シート】「職務として受講する研修」 '!$A$9:$A$58),0),ROW(H88))),"")</f>
        <v/>
      </c>
      <c r="H94" s="111" t="str">
        <f>IFERROR(INDEX('(ア)【入力シート】「職務として受講する研修」 '!I:I,1/LARGE(INDEX(('(ア)【入力シート】「職務として受講する研修」 '!$B$9:$B$58="〇")/ROW('(ア)【入力シート】「職務として受講する研修」 '!$A$9:$A$58),0),ROW(I88))),"")</f>
        <v/>
      </c>
      <c r="I94" s="91" t="str">
        <f>IFERROR(INDEX('(ア)【入力シート】「職務として受講する研修」 '!J:J,1/LARGE(INDEX(('(ア)【入力シート】「職務として受講する研修」 '!$B$9:$B$58="〇")/ROW('(ア)【入力シート】「職務として受講する研修」 '!$A$9:$A$58),0),ROW(J88))),"")</f>
        <v/>
      </c>
      <c r="J94" s="91" t="str">
        <f>IFERROR(INDEX('(ア)【入力シート】「職務として受講する研修」 '!K:K,1/LARGE(INDEX(('(ア)【入力シート】「職務として受講する研修」 '!$B$9:$B$58="〇")/ROW('(ア)【入力シート】「職務として受講する研修」 '!$A$9:$A$58),0),ROW(K88))),"")</f>
        <v/>
      </c>
      <c r="K94" s="92" t="str">
        <f>IFERROR(INDEX('(ア)【入力シート】「職務として受講する研修」 '!L:L,1/LARGE(INDEX(('(ア)【入力シート】「職務として受講する研修」 '!$B$9:$B$58="〇")/ROW('(ア)【入力シート】「職務として受講する研修」 '!$A$9:$A$58),0),ROW(L89))),"")</f>
        <v/>
      </c>
      <c r="L94" s="92" t="str">
        <f>IFERROR(INDEX('(ア)【入力シート】「職務として受講する研修」 '!M:M,1/LARGE(INDEX(('(ア)【入力シート】「職務として受講する研修」 '!$B$9:$B$58="〇")/ROW('(ア)【入力シート】「職務として受講する研修」 '!$A$9:$A$58),0),ROW(M89))),"")</f>
        <v/>
      </c>
      <c r="M94" s="92" t="str">
        <f>IFERROR(INDEX('(ア)【入力シート】「職務として受講する研修」 '!N:N,1/LARGE(INDEX(('(ア)【入力シート】「職務として受講する研修」 '!$B$9:$B$58="〇")/ROW('(ア)【入力シート】「職務として受講する研修」 '!$A$9:$A$58),0),ROW(N89))),"")</f>
        <v/>
      </c>
      <c r="N94" s="92" t="str">
        <f>IFERROR(INDEX('(ア)【入力シート】「職務として受講する研修」 '!O:O,1/LARGE(INDEX(('(ア)【入力シート】「職務として受講する研修」 '!$B$9:$B$58="〇")/ROW('(ア)【入力シート】「職務として受講する研修」 '!$A$9:$A$58),0),ROW(O89))),"")</f>
        <v/>
      </c>
      <c r="O94" s="92" t="str">
        <f>IFERROR(INDEX('(ア)【入力シート】「職務として受講する研修」 '!P:P,1/LARGE(INDEX(('(ア)【入力シート】「職務として受講する研修」 '!$B$9:$B$58="〇")/ROW('(ア)【入力シート】「職務として受講する研修」 '!$A$9:$A$58),0),ROW(P89))),"")</f>
        <v/>
      </c>
      <c r="P94" s="92" t="str">
        <f>IFERROR(INDEX('(ア)【入力シート】「職務として受講する研修」 '!Q:Q,1/LARGE(INDEX(('(ア)【入力シート】「職務として受講する研修」 '!$B$9:$B$58="〇")/ROW('(ア)【入力シート】「職務として受講する研修」 '!$A$9:$A$58),0),ROW(Q89))),"")</f>
        <v/>
      </c>
      <c r="Q94" s="92" t="str">
        <f>IFERROR(INDEX('(ア)【入力シート】「職務として受講する研修」 '!R:R,1/LARGE(INDEX(('(ア)【入力シート】「職務として受講する研修」 '!$B$9:$B$58="〇")/ROW('(ア)【入力シート】「職務として受講する研修」 '!$A$9:$A$58),0),ROW(R89))),"")</f>
        <v/>
      </c>
      <c r="R94" s="92" t="str">
        <f>IFERROR(INDEX('(ア)【入力シート】「職務として受講する研修」 '!S:S,1/LARGE(INDEX(('(ア)【入力シート】「職務として受講する研修」 '!$B$9:$B$58="〇")/ROW('(ア)【入力シート】「職務として受講する研修」 '!$A$9:$A$58),0),ROW(S89))),"")</f>
        <v/>
      </c>
      <c r="S94" s="92" t="str">
        <f>IFERROR(INDEX('(ア)【入力シート】「職務として受講する研修」 '!T:T,1/LARGE(INDEX(('(ア)【入力シート】「職務として受講する研修」 '!$B$9:$B$58="〇")/ROW('(ア)【入力シート】「職務として受講する研修」 '!$A$9:$A$58),0),ROW(T89))),"")</f>
        <v/>
      </c>
      <c r="T94" s="92" t="str">
        <f>IFERROR(INDEX('(ア)【入力シート】「職務として受講する研修」 '!U:U,1/LARGE(INDEX(('(ア)【入力シート】「職務として受講する研修」 '!$B$9:$B$58="〇")/ROW('(ア)【入力シート】「職務として受講する研修」 '!$A$9:$A$58),0),ROW(U89))),"")</f>
        <v/>
      </c>
      <c r="U94" s="92" t="str">
        <f>IFERROR(INDEX('(ア)【入力シート】「職務として受講する研修」 '!V:V,1/LARGE(INDEX(('(ア)【入力シート】「職務として受講する研修」 '!$B$9:$B$58="〇")/ROW('(ア)【入力シート】「職務として受講する研修」 '!$A$9:$A$58),0),ROW(V89))),"")</f>
        <v/>
      </c>
      <c r="V94" s="17" t="str">
        <f t="shared" si="26"/>
        <v/>
      </c>
      <c r="W94" s="17" t="str">
        <f t="shared" si="27"/>
        <v/>
      </c>
      <c r="X94" s="17" t="str">
        <f t="shared" si="28"/>
        <v/>
      </c>
      <c r="Y94" s="17" t="str">
        <f t="shared" si="29"/>
        <v/>
      </c>
      <c r="Z94" s="17" t="str">
        <f t="shared" si="30"/>
        <v/>
      </c>
      <c r="AA94" s="17" t="str">
        <f t="shared" si="31"/>
        <v/>
      </c>
      <c r="AB94" s="17" t="str">
        <f t="shared" si="32"/>
        <v/>
      </c>
      <c r="AC94" s="17" t="str">
        <f t="shared" si="33"/>
        <v/>
      </c>
      <c r="AD94" s="17" t="str">
        <f t="shared" si="34"/>
        <v/>
      </c>
      <c r="AE94" s="17" t="str">
        <f t="shared" si="35"/>
        <v/>
      </c>
      <c r="AF94" s="17" t="str">
        <f t="shared" si="36"/>
        <v/>
      </c>
      <c r="AG94" s="73" t="str">
        <f t="shared" si="25"/>
        <v/>
      </c>
    </row>
    <row r="95" spans="1:33" ht="94.9" customHeight="1">
      <c r="A95" s="108" t="str">
        <f>IFERROR(INDEX('(ア)【入力シート】「職務として受講する研修」 '!C:C,1/LARGE(INDEX(('(ア)【入力シート】「職務として受講する研修」 '!$B$9:$B$58="〇")/ROW('(ア)【入力シート】「職務として受講する研修」 '!$A$9:$A$58),0),ROW(B89))),"")</f>
        <v/>
      </c>
      <c r="B95" s="109" t="str">
        <f>IFERROR(INDEX('(ア)【入力シート】「職務として受講する研修」 '!D:D,1/LARGE(INDEX(('(ア)【入力シート】「職務として受講する研修」 '!$B$9:$B$58="〇")/ROW('(ア)【入力シート】「職務として受講する研修」 '!$A$9:$A$58),0),ROW(C89))),"")</f>
        <v/>
      </c>
      <c r="C95" s="110" t="str">
        <f t="shared" si="24"/>
        <v/>
      </c>
      <c r="D95" s="109" t="str">
        <f>IFERROR(INDEX('(ア)【入力シート】「職務として受講する研修」 '!E:E,1/LARGE(INDEX(('(ア)【入力シート】「職務として受講する研修」 '!$B$9:$B$58="〇")/ROW('(ア)【入力シート】「職務として受講する研修」 '!$A$9:$A$58),0),ROW(E89))),"")</f>
        <v/>
      </c>
      <c r="E95" s="109" t="str">
        <f>IFERROR(INDEX('(ア)【入力シート】「職務として受講する研修」 '!F:F,1/LARGE(INDEX(('(ア)【入力シート】「職務として受講する研修」 '!$B$9:$B$58="〇")/ROW('(ア)【入力シート】「職務として受講する研修」 '!$A$9:$A$58),0),ROW(F89))),"")</f>
        <v/>
      </c>
      <c r="F95" s="109" t="str">
        <f>IFERROR(INDEX('(ア)【入力シート】「職務として受講する研修」 '!G:G,1/LARGE(INDEX(('(ア)【入力シート】「職務として受講する研修」 '!$B$9:$B$58="〇")/ROW('(ア)【入力シート】「職務として受講する研修」 '!$A$9:$A$58),0),ROW(G89))),"")</f>
        <v/>
      </c>
      <c r="G95" s="109" t="str">
        <f>IFERROR(INDEX('(ア)【入力シート】「職務として受講する研修」 '!H:H,1/LARGE(INDEX(('(ア)【入力シート】「職務として受講する研修」 '!$B$9:$B$58="〇")/ROW('(ア)【入力シート】「職務として受講する研修」 '!$A$9:$A$58),0),ROW(H89))),"")</f>
        <v/>
      </c>
      <c r="H95" s="111" t="str">
        <f>IFERROR(INDEX('(ア)【入力シート】「職務として受講する研修」 '!I:I,1/LARGE(INDEX(('(ア)【入力シート】「職務として受講する研修」 '!$B$9:$B$58="〇")/ROW('(ア)【入力シート】「職務として受講する研修」 '!$A$9:$A$58),0),ROW(I89))),"")</f>
        <v/>
      </c>
      <c r="I95" s="91" t="str">
        <f>IFERROR(INDEX('(ア)【入力シート】「職務として受講する研修」 '!J:J,1/LARGE(INDEX(('(ア)【入力シート】「職務として受講する研修」 '!$B$9:$B$58="〇")/ROW('(ア)【入力シート】「職務として受講する研修」 '!$A$9:$A$58),0),ROW(J89))),"")</f>
        <v/>
      </c>
      <c r="J95" s="91" t="str">
        <f>IFERROR(INDEX('(ア)【入力シート】「職務として受講する研修」 '!K:K,1/LARGE(INDEX(('(ア)【入力シート】「職務として受講する研修」 '!$B$9:$B$58="〇")/ROW('(ア)【入力シート】「職務として受講する研修」 '!$A$9:$A$58),0),ROW(K89))),"")</f>
        <v/>
      </c>
      <c r="K95" s="92" t="str">
        <f>IFERROR(INDEX('(ア)【入力シート】「職務として受講する研修」 '!L:L,1/LARGE(INDEX(('(ア)【入力シート】「職務として受講する研修」 '!$B$9:$B$58="〇")/ROW('(ア)【入力シート】「職務として受講する研修」 '!$A$9:$A$58),0),ROW(L90))),"")</f>
        <v/>
      </c>
      <c r="L95" s="92" t="str">
        <f>IFERROR(INDEX('(ア)【入力シート】「職務として受講する研修」 '!M:M,1/LARGE(INDEX(('(ア)【入力シート】「職務として受講する研修」 '!$B$9:$B$58="〇")/ROW('(ア)【入力シート】「職務として受講する研修」 '!$A$9:$A$58),0),ROW(M90))),"")</f>
        <v/>
      </c>
      <c r="M95" s="92" t="str">
        <f>IFERROR(INDEX('(ア)【入力シート】「職務として受講する研修」 '!N:N,1/LARGE(INDEX(('(ア)【入力シート】「職務として受講する研修」 '!$B$9:$B$58="〇")/ROW('(ア)【入力シート】「職務として受講する研修」 '!$A$9:$A$58),0),ROW(N90))),"")</f>
        <v/>
      </c>
      <c r="N95" s="92" t="str">
        <f>IFERROR(INDEX('(ア)【入力シート】「職務として受講する研修」 '!O:O,1/LARGE(INDEX(('(ア)【入力シート】「職務として受講する研修」 '!$B$9:$B$58="〇")/ROW('(ア)【入力シート】「職務として受講する研修」 '!$A$9:$A$58),0),ROW(O90))),"")</f>
        <v/>
      </c>
      <c r="O95" s="92" t="str">
        <f>IFERROR(INDEX('(ア)【入力シート】「職務として受講する研修」 '!P:P,1/LARGE(INDEX(('(ア)【入力シート】「職務として受講する研修」 '!$B$9:$B$58="〇")/ROW('(ア)【入力シート】「職務として受講する研修」 '!$A$9:$A$58),0),ROW(P90))),"")</f>
        <v/>
      </c>
      <c r="P95" s="92" t="str">
        <f>IFERROR(INDEX('(ア)【入力シート】「職務として受講する研修」 '!Q:Q,1/LARGE(INDEX(('(ア)【入力シート】「職務として受講する研修」 '!$B$9:$B$58="〇")/ROW('(ア)【入力シート】「職務として受講する研修」 '!$A$9:$A$58),0),ROW(Q90))),"")</f>
        <v/>
      </c>
      <c r="Q95" s="92" t="str">
        <f>IFERROR(INDEX('(ア)【入力シート】「職務として受講する研修」 '!R:R,1/LARGE(INDEX(('(ア)【入力シート】「職務として受講する研修」 '!$B$9:$B$58="〇")/ROW('(ア)【入力シート】「職務として受講する研修」 '!$A$9:$A$58),0),ROW(R90))),"")</f>
        <v/>
      </c>
      <c r="R95" s="92" t="str">
        <f>IFERROR(INDEX('(ア)【入力シート】「職務として受講する研修」 '!S:S,1/LARGE(INDEX(('(ア)【入力シート】「職務として受講する研修」 '!$B$9:$B$58="〇")/ROW('(ア)【入力シート】「職務として受講する研修」 '!$A$9:$A$58),0),ROW(S90))),"")</f>
        <v/>
      </c>
      <c r="S95" s="92" t="str">
        <f>IFERROR(INDEX('(ア)【入力シート】「職務として受講する研修」 '!T:T,1/LARGE(INDEX(('(ア)【入力シート】「職務として受講する研修」 '!$B$9:$B$58="〇")/ROW('(ア)【入力シート】「職務として受講する研修」 '!$A$9:$A$58),0),ROW(T90))),"")</f>
        <v/>
      </c>
      <c r="T95" s="92" t="str">
        <f>IFERROR(INDEX('(ア)【入力シート】「職務として受講する研修」 '!U:U,1/LARGE(INDEX(('(ア)【入力シート】「職務として受講する研修」 '!$B$9:$B$58="〇")/ROW('(ア)【入力シート】「職務として受講する研修」 '!$A$9:$A$58),0),ROW(U90))),"")</f>
        <v/>
      </c>
      <c r="U95" s="92" t="str">
        <f>IFERROR(INDEX('(ア)【入力シート】「職務として受講する研修」 '!V:V,1/LARGE(INDEX(('(ア)【入力シート】「職務として受講する研修」 '!$B$9:$B$58="〇")/ROW('(ア)【入力シート】「職務として受講する研修」 '!$A$9:$A$58),0),ROW(V90))),"")</f>
        <v/>
      </c>
      <c r="V95" s="17" t="str">
        <f t="shared" si="26"/>
        <v/>
      </c>
      <c r="W95" s="17" t="str">
        <f t="shared" si="27"/>
        <v/>
      </c>
      <c r="X95" s="17" t="str">
        <f t="shared" si="28"/>
        <v/>
      </c>
      <c r="Y95" s="17" t="str">
        <f t="shared" si="29"/>
        <v/>
      </c>
      <c r="Z95" s="17" t="str">
        <f t="shared" si="30"/>
        <v/>
      </c>
      <c r="AA95" s="17" t="str">
        <f t="shared" si="31"/>
        <v/>
      </c>
      <c r="AB95" s="17" t="str">
        <f t="shared" si="32"/>
        <v/>
      </c>
      <c r="AC95" s="17" t="str">
        <f t="shared" si="33"/>
        <v/>
      </c>
      <c r="AD95" s="17" t="str">
        <f t="shared" si="34"/>
        <v/>
      </c>
      <c r="AE95" s="17" t="str">
        <f t="shared" si="35"/>
        <v/>
      </c>
      <c r="AF95" s="17" t="str">
        <f t="shared" si="36"/>
        <v/>
      </c>
      <c r="AG95" s="73" t="str">
        <f t="shared" si="25"/>
        <v/>
      </c>
    </row>
    <row r="96" spans="1:33" ht="94.9" customHeight="1">
      <c r="A96" s="108" t="str">
        <f>IFERROR(INDEX('(ア)【入力シート】「職務として受講する研修」 '!C:C,1/LARGE(INDEX(('(ア)【入力シート】「職務として受講する研修」 '!$B$9:$B$58="〇")/ROW('(ア)【入力シート】「職務として受講する研修」 '!$A$9:$A$58),0),ROW(B90))),"")</f>
        <v/>
      </c>
      <c r="B96" s="109" t="str">
        <f>IFERROR(INDEX('(ア)【入力シート】「職務として受講する研修」 '!D:D,1/LARGE(INDEX(('(ア)【入力シート】「職務として受講する研修」 '!$B$9:$B$58="〇")/ROW('(ア)【入力シート】「職務として受講する研修」 '!$A$9:$A$58),0),ROW(C90))),"")</f>
        <v/>
      </c>
      <c r="C96" s="110" t="str">
        <f t="shared" si="24"/>
        <v/>
      </c>
      <c r="D96" s="109" t="str">
        <f>IFERROR(INDEX('(ア)【入力シート】「職務として受講する研修」 '!E:E,1/LARGE(INDEX(('(ア)【入力シート】「職務として受講する研修」 '!$B$9:$B$58="〇")/ROW('(ア)【入力シート】「職務として受講する研修」 '!$A$9:$A$58),0),ROW(E90))),"")</f>
        <v/>
      </c>
      <c r="E96" s="109" t="str">
        <f>IFERROR(INDEX('(ア)【入力シート】「職務として受講する研修」 '!F:F,1/LARGE(INDEX(('(ア)【入力シート】「職務として受講する研修」 '!$B$9:$B$58="〇")/ROW('(ア)【入力シート】「職務として受講する研修」 '!$A$9:$A$58),0),ROW(F90))),"")</f>
        <v/>
      </c>
      <c r="F96" s="109" t="str">
        <f>IFERROR(INDEX('(ア)【入力シート】「職務として受講する研修」 '!G:G,1/LARGE(INDEX(('(ア)【入力シート】「職務として受講する研修」 '!$B$9:$B$58="〇")/ROW('(ア)【入力シート】「職務として受講する研修」 '!$A$9:$A$58),0),ROW(G90))),"")</f>
        <v/>
      </c>
      <c r="G96" s="109" t="str">
        <f>IFERROR(INDEX('(ア)【入力シート】「職務として受講する研修」 '!H:H,1/LARGE(INDEX(('(ア)【入力シート】「職務として受講する研修」 '!$B$9:$B$58="〇")/ROW('(ア)【入力シート】「職務として受講する研修」 '!$A$9:$A$58),0),ROW(H90))),"")</f>
        <v/>
      </c>
      <c r="H96" s="111" t="str">
        <f>IFERROR(INDEX('(ア)【入力シート】「職務として受講する研修」 '!I:I,1/LARGE(INDEX(('(ア)【入力シート】「職務として受講する研修」 '!$B$9:$B$58="〇")/ROW('(ア)【入力シート】「職務として受講する研修」 '!$A$9:$A$58),0),ROW(I90))),"")</f>
        <v/>
      </c>
      <c r="I96" s="91" t="str">
        <f>IFERROR(INDEX('(ア)【入力シート】「職務として受講する研修」 '!J:J,1/LARGE(INDEX(('(ア)【入力シート】「職務として受講する研修」 '!$B$9:$B$58="〇")/ROW('(ア)【入力シート】「職務として受講する研修」 '!$A$9:$A$58),0),ROW(J90))),"")</f>
        <v/>
      </c>
      <c r="J96" s="91" t="str">
        <f>IFERROR(INDEX('(ア)【入力シート】「職務として受講する研修」 '!K:K,1/LARGE(INDEX(('(ア)【入力シート】「職務として受講する研修」 '!$B$9:$B$58="〇")/ROW('(ア)【入力シート】「職務として受講する研修」 '!$A$9:$A$58),0),ROW(K90))),"")</f>
        <v/>
      </c>
      <c r="K96" s="92" t="str">
        <f>IFERROR(INDEX('(ア)【入力シート】「職務として受講する研修」 '!L:L,1/LARGE(INDEX(('(ア)【入力シート】「職務として受講する研修」 '!$B$9:$B$58="〇")/ROW('(ア)【入力シート】「職務として受講する研修」 '!$A$9:$A$58),0),ROW(L91))),"")</f>
        <v/>
      </c>
      <c r="L96" s="92" t="str">
        <f>IFERROR(INDEX('(ア)【入力シート】「職務として受講する研修」 '!M:M,1/LARGE(INDEX(('(ア)【入力シート】「職務として受講する研修」 '!$B$9:$B$58="〇")/ROW('(ア)【入力シート】「職務として受講する研修」 '!$A$9:$A$58),0),ROW(M91))),"")</f>
        <v/>
      </c>
      <c r="M96" s="92" t="str">
        <f>IFERROR(INDEX('(ア)【入力シート】「職務として受講する研修」 '!N:N,1/LARGE(INDEX(('(ア)【入力シート】「職務として受講する研修」 '!$B$9:$B$58="〇")/ROW('(ア)【入力シート】「職務として受講する研修」 '!$A$9:$A$58),0),ROW(N91))),"")</f>
        <v/>
      </c>
      <c r="N96" s="92" t="str">
        <f>IFERROR(INDEX('(ア)【入力シート】「職務として受講する研修」 '!O:O,1/LARGE(INDEX(('(ア)【入力シート】「職務として受講する研修」 '!$B$9:$B$58="〇")/ROW('(ア)【入力シート】「職務として受講する研修」 '!$A$9:$A$58),0),ROW(O91))),"")</f>
        <v/>
      </c>
      <c r="O96" s="92" t="str">
        <f>IFERROR(INDEX('(ア)【入力シート】「職務として受講する研修」 '!P:P,1/LARGE(INDEX(('(ア)【入力シート】「職務として受講する研修」 '!$B$9:$B$58="〇")/ROW('(ア)【入力シート】「職務として受講する研修」 '!$A$9:$A$58),0),ROW(P91))),"")</f>
        <v/>
      </c>
      <c r="P96" s="92" t="str">
        <f>IFERROR(INDEX('(ア)【入力シート】「職務として受講する研修」 '!Q:Q,1/LARGE(INDEX(('(ア)【入力シート】「職務として受講する研修」 '!$B$9:$B$58="〇")/ROW('(ア)【入力シート】「職務として受講する研修」 '!$A$9:$A$58),0),ROW(Q91))),"")</f>
        <v/>
      </c>
      <c r="Q96" s="92" t="str">
        <f>IFERROR(INDEX('(ア)【入力シート】「職務として受講する研修」 '!R:R,1/LARGE(INDEX(('(ア)【入力シート】「職務として受講する研修」 '!$B$9:$B$58="〇")/ROW('(ア)【入力シート】「職務として受講する研修」 '!$A$9:$A$58),0),ROW(R91))),"")</f>
        <v/>
      </c>
      <c r="R96" s="92" t="str">
        <f>IFERROR(INDEX('(ア)【入力シート】「職務として受講する研修」 '!S:S,1/LARGE(INDEX(('(ア)【入力シート】「職務として受講する研修」 '!$B$9:$B$58="〇")/ROW('(ア)【入力シート】「職務として受講する研修」 '!$A$9:$A$58),0),ROW(S91))),"")</f>
        <v/>
      </c>
      <c r="S96" s="92" t="str">
        <f>IFERROR(INDEX('(ア)【入力シート】「職務として受講する研修」 '!T:T,1/LARGE(INDEX(('(ア)【入力シート】「職務として受講する研修」 '!$B$9:$B$58="〇")/ROW('(ア)【入力シート】「職務として受講する研修」 '!$A$9:$A$58),0),ROW(T91))),"")</f>
        <v/>
      </c>
      <c r="T96" s="92" t="str">
        <f>IFERROR(INDEX('(ア)【入力シート】「職務として受講する研修」 '!U:U,1/LARGE(INDEX(('(ア)【入力シート】「職務として受講する研修」 '!$B$9:$B$58="〇")/ROW('(ア)【入力シート】「職務として受講する研修」 '!$A$9:$A$58),0),ROW(U91))),"")</f>
        <v/>
      </c>
      <c r="U96" s="92" t="str">
        <f>IFERROR(INDEX('(ア)【入力シート】「職務として受講する研修」 '!V:V,1/LARGE(INDEX(('(ア)【入力シート】「職務として受講する研修」 '!$B$9:$B$58="〇")/ROW('(ア)【入力シート】「職務として受講する研修」 '!$A$9:$A$58),0),ROW(V91))),"")</f>
        <v/>
      </c>
      <c r="V96" s="17" t="str">
        <f t="shared" si="26"/>
        <v/>
      </c>
      <c r="W96" s="17" t="str">
        <f t="shared" si="27"/>
        <v/>
      </c>
      <c r="X96" s="17" t="str">
        <f t="shared" si="28"/>
        <v/>
      </c>
      <c r="Y96" s="17" t="str">
        <f t="shared" si="29"/>
        <v/>
      </c>
      <c r="Z96" s="17" t="str">
        <f t="shared" si="30"/>
        <v/>
      </c>
      <c r="AA96" s="17" t="str">
        <f t="shared" si="31"/>
        <v/>
      </c>
      <c r="AB96" s="17" t="str">
        <f t="shared" si="32"/>
        <v/>
      </c>
      <c r="AC96" s="17" t="str">
        <f t="shared" si="33"/>
        <v/>
      </c>
      <c r="AD96" s="17" t="str">
        <f t="shared" si="34"/>
        <v/>
      </c>
      <c r="AE96" s="17" t="str">
        <f t="shared" si="35"/>
        <v/>
      </c>
      <c r="AF96" s="17" t="str">
        <f t="shared" si="36"/>
        <v/>
      </c>
      <c r="AG96" s="73" t="str">
        <f t="shared" si="25"/>
        <v/>
      </c>
    </row>
    <row r="97" spans="1:33" ht="94.9" customHeight="1">
      <c r="A97" s="108" t="str">
        <f>IFERROR(INDEX('(ア)【入力シート】「職務として受講する研修」 '!C:C,1/LARGE(INDEX(('(ア)【入力シート】「職務として受講する研修」 '!$B$9:$B$58="〇")/ROW('(ア)【入力シート】「職務として受講する研修」 '!$A$9:$A$58),0),ROW(B91))),"")</f>
        <v/>
      </c>
      <c r="B97" s="109" t="str">
        <f>IFERROR(INDEX('(ア)【入力シート】「職務として受講する研修」 '!D:D,1/LARGE(INDEX(('(ア)【入力シート】「職務として受講する研修」 '!$B$9:$B$58="〇")/ROW('(ア)【入力シート】「職務として受講する研修」 '!$A$9:$A$58),0),ROW(C91))),"")</f>
        <v/>
      </c>
      <c r="C97" s="110" t="str">
        <f t="shared" si="24"/>
        <v/>
      </c>
      <c r="D97" s="109" t="str">
        <f>IFERROR(INDEX('(ア)【入力シート】「職務として受講する研修」 '!E:E,1/LARGE(INDEX(('(ア)【入力シート】「職務として受講する研修」 '!$B$9:$B$58="〇")/ROW('(ア)【入力シート】「職務として受講する研修」 '!$A$9:$A$58),0),ROW(E91))),"")</f>
        <v/>
      </c>
      <c r="E97" s="109" t="str">
        <f>IFERROR(INDEX('(ア)【入力シート】「職務として受講する研修」 '!F:F,1/LARGE(INDEX(('(ア)【入力シート】「職務として受講する研修」 '!$B$9:$B$58="〇")/ROW('(ア)【入力シート】「職務として受講する研修」 '!$A$9:$A$58),0),ROW(F91))),"")</f>
        <v/>
      </c>
      <c r="F97" s="109" t="str">
        <f>IFERROR(INDEX('(ア)【入力シート】「職務として受講する研修」 '!G:G,1/LARGE(INDEX(('(ア)【入力シート】「職務として受講する研修」 '!$B$9:$B$58="〇")/ROW('(ア)【入力シート】「職務として受講する研修」 '!$A$9:$A$58),0),ROW(G91))),"")</f>
        <v/>
      </c>
      <c r="G97" s="109" t="str">
        <f>IFERROR(INDEX('(ア)【入力シート】「職務として受講する研修」 '!H:H,1/LARGE(INDEX(('(ア)【入力シート】「職務として受講する研修」 '!$B$9:$B$58="〇")/ROW('(ア)【入力シート】「職務として受講する研修」 '!$A$9:$A$58),0),ROW(H91))),"")</f>
        <v/>
      </c>
      <c r="H97" s="111" t="str">
        <f>IFERROR(INDEX('(ア)【入力シート】「職務として受講する研修」 '!I:I,1/LARGE(INDEX(('(ア)【入力シート】「職務として受講する研修」 '!$B$9:$B$58="〇")/ROW('(ア)【入力シート】「職務として受講する研修」 '!$A$9:$A$58),0),ROW(I91))),"")</f>
        <v/>
      </c>
      <c r="I97" s="91" t="str">
        <f>IFERROR(INDEX('(ア)【入力シート】「職務として受講する研修」 '!J:J,1/LARGE(INDEX(('(ア)【入力シート】「職務として受講する研修」 '!$B$9:$B$58="〇")/ROW('(ア)【入力シート】「職務として受講する研修」 '!$A$9:$A$58),0),ROW(J91))),"")</f>
        <v/>
      </c>
      <c r="J97" s="91" t="str">
        <f>IFERROR(INDEX('(ア)【入力シート】「職務として受講する研修」 '!K:K,1/LARGE(INDEX(('(ア)【入力シート】「職務として受講する研修」 '!$B$9:$B$58="〇")/ROW('(ア)【入力シート】「職務として受講する研修」 '!$A$9:$A$58),0),ROW(K91))),"")</f>
        <v/>
      </c>
      <c r="K97" s="92" t="str">
        <f>IFERROR(INDEX('(ア)【入力シート】「職務として受講する研修」 '!L:L,1/LARGE(INDEX(('(ア)【入力シート】「職務として受講する研修」 '!$B$9:$B$58="〇")/ROW('(ア)【入力シート】「職務として受講する研修」 '!$A$9:$A$58),0),ROW(L92))),"")</f>
        <v/>
      </c>
      <c r="L97" s="92" t="str">
        <f>IFERROR(INDEX('(ア)【入力シート】「職務として受講する研修」 '!M:M,1/LARGE(INDEX(('(ア)【入力シート】「職務として受講する研修」 '!$B$9:$B$58="〇")/ROW('(ア)【入力シート】「職務として受講する研修」 '!$A$9:$A$58),0),ROW(M92))),"")</f>
        <v/>
      </c>
      <c r="M97" s="92" t="str">
        <f>IFERROR(INDEX('(ア)【入力シート】「職務として受講する研修」 '!N:N,1/LARGE(INDEX(('(ア)【入力シート】「職務として受講する研修」 '!$B$9:$B$58="〇")/ROW('(ア)【入力シート】「職務として受講する研修」 '!$A$9:$A$58),0),ROW(N92))),"")</f>
        <v/>
      </c>
      <c r="N97" s="92" t="str">
        <f>IFERROR(INDEX('(ア)【入力シート】「職務として受講する研修」 '!O:O,1/LARGE(INDEX(('(ア)【入力シート】「職務として受講する研修」 '!$B$9:$B$58="〇")/ROW('(ア)【入力シート】「職務として受講する研修」 '!$A$9:$A$58),0),ROW(O92))),"")</f>
        <v/>
      </c>
      <c r="O97" s="92" t="str">
        <f>IFERROR(INDEX('(ア)【入力シート】「職務として受講する研修」 '!P:P,1/LARGE(INDEX(('(ア)【入力シート】「職務として受講する研修」 '!$B$9:$B$58="〇")/ROW('(ア)【入力シート】「職務として受講する研修」 '!$A$9:$A$58),0),ROW(P92))),"")</f>
        <v/>
      </c>
      <c r="P97" s="92" t="str">
        <f>IFERROR(INDEX('(ア)【入力シート】「職務として受講する研修」 '!Q:Q,1/LARGE(INDEX(('(ア)【入力シート】「職務として受講する研修」 '!$B$9:$B$58="〇")/ROW('(ア)【入力シート】「職務として受講する研修」 '!$A$9:$A$58),0),ROW(Q92))),"")</f>
        <v/>
      </c>
      <c r="Q97" s="92" t="str">
        <f>IFERROR(INDEX('(ア)【入力シート】「職務として受講する研修」 '!R:R,1/LARGE(INDEX(('(ア)【入力シート】「職務として受講する研修」 '!$B$9:$B$58="〇")/ROW('(ア)【入力シート】「職務として受講する研修」 '!$A$9:$A$58),0),ROW(R92))),"")</f>
        <v/>
      </c>
      <c r="R97" s="92" t="str">
        <f>IFERROR(INDEX('(ア)【入力シート】「職務として受講する研修」 '!S:S,1/LARGE(INDEX(('(ア)【入力シート】「職務として受講する研修」 '!$B$9:$B$58="〇")/ROW('(ア)【入力シート】「職務として受講する研修」 '!$A$9:$A$58),0),ROW(S92))),"")</f>
        <v/>
      </c>
      <c r="S97" s="92" t="str">
        <f>IFERROR(INDEX('(ア)【入力シート】「職務として受講する研修」 '!T:T,1/LARGE(INDEX(('(ア)【入力シート】「職務として受講する研修」 '!$B$9:$B$58="〇")/ROW('(ア)【入力シート】「職務として受講する研修」 '!$A$9:$A$58),0),ROW(T92))),"")</f>
        <v/>
      </c>
      <c r="T97" s="92" t="str">
        <f>IFERROR(INDEX('(ア)【入力シート】「職務として受講する研修」 '!U:U,1/LARGE(INDEX(('(ア)【入力シート】「職務として受講する研修」 '!$B$9:$B$58="〇")/ROW('(ア)【入力シート】「職務として受講する研修」 '!$A$9:$A$58),0),ROW(U92))),"")</f>
        <v/>
      </c>
      <c r="U97" s="92" t="str">
        <f>IFERROR(INDEX('(ア)【入力シート】「職務として受講する研修」 '!V:V,1/LARGE(INDEX(('(ア)【入力シート】「職務として受講する研修」 '!$B$9:$B$58="〇")/ROW('(ア)【入力シート】「職務として受講する研修」 '!$A$9:$A$58),0),ROW(V92))),"")</f>
        <v/>
      </c>
      <c r="V97" s="17" t="str">
        <f t="shared" si="26"/>
        <v/>
      </c>
      <c r="W97" s="17" t="str">
        <f t="shared" si="27"/>
        <v/>
      </c>
      <c r="X97" s="17" t="str">
        <f t="shared" si="28"/>
        <v/>
      </c>
      <c r="Y97" s="17" t="str">
        <f t="shared" si="29"/>
        <v/>
      </c>
      <c r="Z97" s="17" t="str">
        <f t="shared" si="30"/>
        <v/>
      </c>
      <c r="AA97" s="17" t="str">
        <f t="shared" si="31"/>
        <v/>
      </c>
      <c r="AB97" s="17" t="str">
        <f t="shared" si="32"/>
        <v/>
      </c>
      <c r="AC97" s="17" t="str">
        <f t="shared" si="33"/>
        <v/>
      </c>
      <c r="AD97" s="17" t="str">
        <f t="shared" si="34"/>
        <v/>
      </c>
      <c r="AE97" s="17" t="str">
        <f t="shared" si="35"/>
        <v/>
      </c>
      <c r="AF97" s="17" t="str">
        <f t="shared" si="36"/>
        <v/>
      </c>
      <c r="AG97" s="73" t="str">
        <f t="shared" si="25"/>
        <v/>
      </c>
    </row>
    <row r="98" spans="1:33" ht="94.9" customHeight="1">
      <c r="A98" s="108" t="str">
        <f>IFERROR(INDEX('(ア)【入力シート】「職務として受講する研修」 '!C:C,1/LARGE(INDEX(('(ア)【入力シート】「職務として受講する研修」 '!$B$9:$B$58="〇")/ROW('(ア)【入力シート】「職務として受講する研修」 '!$A$9:$A$58),0),ROW(B92))),"")</f>
        <v/>
      </c>
      <c r="B98" s="109" t="str">
        <f>IFERROR(INDEX('(ア)【入力シート】「職務として受講する研修」 '!D:D,1/LARGE(INDEX(('(ア)【入力シート】「職務として受講する研修」 '!$B$9:$B$58="〇")/ROW('(ア)【入力シート】「職務として受講する研修」 '!$A$9:$A$58),0),ROW(C92))),"")</f>
        <v/>
      </c>
      <c r="C98" s="110" t="str">
        <f t="shared" si="24"/>
        <v/>
      </c>
      <c r="D98" s="109" t="str">
        <f>IFERROR(INDEX('(ア)【入力シート】「職務として受講する研修」 '!E:E,1/LARGE(INDEX(('(ア)【入力シート】「職務として受講する研修」 '!$B$9:$B$58="〇")/ROW('(ア)【入力シート】「職務として受講する研修」 '!$A$9:$A$58),0),ROW(E92))),"")</f>
        <v/>
      </c>
      <c r="E98" s="109" t="str">
        <f>IFERROR(INDEX('(ア)【入力シート】「職務として受講する研修」 '!F:F,1/LARGE(INDEX(('(ア)【入力シート】「職務として受講する研修」 '!$B$9:$B$58="〇")/ROW('(ア)【入力シート】「職務として受講する研修」 '!$A$9:$A$58),0),ROW(F92))),"")</f>
        <v/>
      </c>
      <c r="F98" s="109" t="str">
        <f>IFERROR(INDEX('(ア)【入力シート】「職務として受講する研修」 '!G:G,1/LARGE(INDEX(('(ア)【入力シート】「職務として受講する研修」 '!$B$9:$B$58="〇")/ROW('(ア)【入力シート】「職務として受講する研修」 '!$A$9:$A$58),0),ROW(G92))),"")</f>
        <v/>
      </c>
      <c r="G98" s="109" t="str">
        <f>IFERROR(INDEX('(ア)【入力シート】「職務として受講する研修」 '!H:H,1/LARGE(INDEX(('(ア)【入力シート】「職務として受講する研修」 '!$B$9:$B$58="〇")/ROW('(ア)【入力シート】「職務として受講する研修」 '!$A$9:$A$58),0),ROW(H92))),"")</f>
        <v/>
      </c>
      <c r="H98" s="111" t="str">
        <f>IFERROR(INDEX('(ア)【入力シート】「職務として受講する研修」 '!I:I,1/LARGE(INDEX(('(ア)【入力シート】「職務として受講する研修」 '!$B$9:$B$58="〇")/ROW('(ア)【入力シート】「職務として受講する研修」 '!$A$9:$A$58),0),ROW(I92))),"")</f>
        <v/>
      </c>
      <c r="I98" s="91" t="str">
        <f>IFERROR(INDEX('(ア)【入力シート】「職務として受講する研修」 '!J:J,1/LARGE(INDEX(('(ア)【入力シート】「職務として受講する研修」 '!$B$9:$B$58="〇")/ROW('(ア)【入力シート】「職務として受講する研修」 '!$A$9:$A$58),0),ROW(J92))),"")</f>
        <v/>
      </c>
      <c r="J98" s="91" t="str">
        <f>IFERROR(INDEX('(ア)【入力シート】「職務として受講する研修」 '!K:K,1/LARGE(INDEX(('(ア)【入力シート】「職務として受講する研修」 '!$B$9:$B$58="〇")/ROW('(ア)【入力シート】「職務として受講する研修」 '!$A$9:$A$58),0),ROW(K92))),"")</f>
        <v/>
      </c>
      <c r="K98" s="92" t="str">
        <f>IFERROR(INDEX('(ア)【入力シート】「職務として受講する研修」 '!L:L,1/LARGE(INDEX(('(ア)【入力シート】「職務として受講する研修」 '!$B$9:$B$58="〇")/ROW('(ア)【入力シート】「職務として受講する研修」 '!$A$9:$A$58),0),ROW(L93))),"")</f>
        <v/>
      </c>
      <c r="L98" s="92" t="str">
        <f>IFERROR(INDEX('(ア)【入力シート】「職務として受講する研修」 '!M:M,1/LARGE(INDEX(('(ア)【入力シート】「職務として受講する研修」 '!$B$9:$B$58="〇")/ROW('(ア)【入力シート】「職務として受講する研修」 '!$A$9:$A$58),0),ROW(M93))),"")</f>
        <v/>
      </c>
      <c r="M98" s="92" t="str">
        <f>IFERROR(INDEX('(ア)【入力シート】「職務として受講する研修」 '!N:N,1/LARGE(INDEX(('(ア)【入力シート】「職務として受講する研修」 '!$B$9:$B$58="〇")/ROW('(ア)【入力シート】「職務として受講する研修」 '!$A$9:$A$58),0),ROW(N93))),"")</f>
        <v/>
      </c>
      <c r="N98" s="92" t="str">
        <f>IFERROR(INDEX('(ア)【入力シート】「職務として受講する研修」 '!O:O,1/LARGE(INDEX(('(ア)【入力シート】「職務として受講する研修」 '!$B$9:$B$58="〇")/ROW('(ア)【入力シート】「職務として受講する研修」 '!$A$9:$A$58),0),ROW(O93))),"")</f>
        <v/>
      </c>
      <c r="O98" s="92" t="str">
        <f>IFERROR(INDEX('(ア)【入力シート】「職務として受講する研修」 '!P:P,1/LARGE(INDEX(('(ア)【入力シート】「職務として受講する研修」 '!$B$9:$B$58="〇")/ROW('(ア)【入力シート】「職務として受講する研修」 '!$A$9:$A$58),0),ROW(P93))),"")</f>
        <v/>
      </c>
      <c r="P98" s="92" t="str">
        <f>IFERROR(INDEX('(ア)【入力シート】「職務として受講する研修」 '!Q:Q,1/LARGE(INDEX(('(ア)【入力シート】「職務として受講する研修」 '!$B$9:$B$58="〇")/ROW('(ア)【入力シート】「職務として受講する研修」 '!$A$9:$A$58),0),ROW(Q93))),"")</f>
        <v/>
      </c>
      <c r="Q98" s="92" t="str">
        <f>IFERROR(INDEX('(ア)【入力シート】「職務として受講する研修」 '!R:R,1/LARGE(INDEX(('(ア)【入力シート】「職務として受講する研修」 '!$B$9:$B$58="〇")/ROW('(ア)【入力シート】「職務として受講する研修」 '!$A$9:$A$58),0),ROW(R93))),"")</f>
        <v/>
      </c>
      <c r="R98" s="92" t="str">
        <f>IFERROR(INDEX('(ア)【入力シート】「職務として受講する研修」 '!S:S,1/LARGE(INDEX(('(ア)【入力シート】「職務として受講する研修」 '!$B$9:$B$58="〇")/ROW('(ア)【入力シート】「職務として受講する研修」 '!$A$9:$A$58),0),ROW(S93))),"")</f>
        <v/>
      </c>
      <c r="S98" s="92" t="str">
        <f>IFERROR(INDEX('(ア)【入力シート】「職務として受講する研修」 '!T:T,1/LARGE(INDEX(('(ア)【入力シート】「職務として受講する研修」 '!$B$9:$B$58="〇")/ROW('(ア)【入力シート】「職務として受講する研修」 '!$A$9:$A$58),0),ROW(T93))),"")</f>
        <v/>
      </c>
      <c r="T98" s="92" t="str">
        <f>IFERROR(INDEX('(ア)【入力シート】「職務として受講する研修」 '!U:U,1/LARGE(INDEX(('(ア)【入力シート】「職務として受講する研修」 '!$B$9:$B$58="〇")/ROW('(ア)【入力シート】「職務として受講する研修」 '!$A$9:$A$58),0),ROW(U93))),"")</f>
        <v/>
      </c>
      <c r="U98" s="92" t="str">
        <f>IFERROR(INDEX('(ア)【入力シート】「職務として受講する研修」 '!V:V,1/LARGE(INDEX(('(ア)【入力シート】「職務として受講する研修」 '!$B$9:$B$58="〇")/ROW('(ア)【入力シート】「職務として受講する研修」 '!$A$9:$A$58),0),ROW(V93))),"")</f>
        <v/>
      </c>
      <c r="V98" s="17" t="str">
        <f t="shared" si="26"/>
        <v/>
      </c>
      <c r="W98" s="17" t="str">
        <f t="shared" si="27"/>
        <v/>
      </c>
      <c r="X98" s="17" t="str">
        <f t="shared" si="28"/>
        <v/>
      </c>
      <c r="Y98" s="17" t="str">
        <f t="shared" si="29"/>
        <v/>
      </c>
      <c r="Z98" s="17" t="str">
        <f t="shared" si="30"/>
        <v/>
      </c>
      <c r="AA98" s="17" t="str">
        <f t="shared" si="31"/>
        <v/>
      </c>
      <c r="AB98" s="17" t="str">
        <f t="shared" si="32"/>
        <v/>
      </c>
      <c r="AC98" s="17" t="str">
        <f t="shared" si="33"/>
        <v/>
      </c>
      <c r="AD98" s="17" t="str">
        <f t="shared" si="34"/>
        <v/>
      </c>
      <c r="AE98" s="17" t="str">
        <f t="shared" si="35"/>
        <v/>
      </c>
      <c r="AF98" s="17" t="str">
        <f t="shared" si="36"/>
        <v/>
      </c>
      <c r="AG98" s="73" t="str">
        <f t="shared" si="25"/>
        <v/>
      </c>
    </row>
    <row r="99" spans="1:33" ht="94.9" customHeight="1">
      <c r="A99" s="108" t="str">
        <f>IFERROR(INDEX('(ア)【入力シート】「職務として受講する研修」 '!C:C,1/LARGE(INDEX(('(ア)【入力シート】「職務として受講する研修」 '!$B$9:$B$58="〇")/ROW('(ア)【入力シート】「職務として受講する研修」 '!$A$9:$A$58),0),ROW(B93))),"")</f>
        <v/>
      </c>
      <c r="B99" s="109" t="str">
        <f>IFERROR(INDEX('(ア)【入力シート】「職務として受講する研修」 '!D:D,1/LARGE(INDEX(('(ア)【入力シート】「職務として受講する研修」 '!$B$9:$B$58="〇")/ROW('(ア)【入力シート】「職務として受講する研修」 '!$A$9:$A$58),0),ROW(C93))),"")</f>
        <v/>
      </c>
      <c r="C99" s="110" t="str">
        <f t="shared" si="24"/>
        <v/>
      </c>
      <c r="D99" s="109" t="str">
        <f>IFERROR(INDEX('(ア)【入力シート】「職務として受講する研修」 '!E:E,1/LARGE(INDEX(('(ア)【入力シート】「職務として受講する研修」 '!$B$9:$B$58="〇")/ROW('(ア)【入力シート】「職務として受講する研修」 '!$A$9:$A$58),0),ROW(E93))),"")</f>
        <v/>
      </c>
      <c r="E99" s="109" t="str">
        <f>IFERROR(INDEX('(ア)【入力シート】「職務として受講する研修」 '!F:F,1/LARGE(INDEX(('(ア)【入力シート】「職務として受講する研修」 '!$B$9:$B$58="〇")/ROW('(ア)【入力シート】「職務として受講する研修」 '!$A$9:$A$58),0),ROW(F93))),"")</f>
        <v/>
      </c>
      <c r="F99" s="109" t="str">
        <f>IFERROR(INDEX('(ア)【入力シート】「職務として受講する研修」 '!G:G,1/LARGE(INDEX(('(ア)【入力シート】「職務として受講する研修」 '!$B$9:$B$58="〇")/ROW('(ア)【入力シート】「職務として受講する研修」 '!$A$9:$A$58),0),ROW(G93))),"")</f>
        <v/>
      </c>
      <c r="G99" s="109" t="str">
        <f>IFERROR(INDEX('(ア)【入力シート】「職務として受講する研修」 '!H:H,1/LARGE(INDEX(('(ア)【入力シート】「職務として受講する研修」 '!$B$9:$B$58="〇")/ROW('(ア)【入力シート】「職務として受講する研修」 '!$A$9:$A$58),0),ROW(H93))),"")</f>
        <v/>
      </c>
      <c r="H99" s="111" t="str">
        <f>IFERROR(INDEX('(ア)【入力シート】「職務として受講する研修」 '!I:I,1/LARGE(INDEX(('(ア)【入力シート】「職務として受講する研修」 '!$B$9:$B$58="〇")/ROW('(ア)【入力シート】「職務として受講する研修」 '!$A$9:$A$58),0),ROW(I93))),"")</f>
        <v/>
      </c>
      <c r="I99" s="91" t="str">
        <f>IFERROR(INDEX('(ア)【入力シート】「職務として受講する研修」 '!J:J,1/LARGE(INDEX(('(ア)【入力シート】「職務として受講する研修」 '!$B$9:$B$58="〇")/ROW('(ア)【入力シート】「職務として受講する研修」 '!$A$9:$A$58),0),ROW(J93))),"")</f>
        <v/>
      </c>
      <c r="J99" s="91" t="str">
        <f>IFERROR(INDEX('(ア)【入力シート】「職務として受講する研修」 '!K:K,1/LARGE(INDEX(('(ア)【入力シート】「職務として受講する研修」 '!$B$9:$B$58="〇")/ROW('(ア)【入力シート】「職務として受講する研修」 '!$A$9:$A$58),0),ROW(K93))),"")</f>
        <v/>
      </c>
      <c r="K99" s="92" t="str">
        <f>IFERROR(INDEX('(ア)【入力シート】「職務として受講する研修」 '!L:L,1/LARGE(INDEX(('(ア)【入力シート】「職務として受講する研修」 '!$B$9:$B$58="〇")/ROW('(ア)【入力シート】「職務として受講する研修」 '!$A$9:$A$58),0),ROW(L94))),"")</f>
        <v/>
      </c>
      <c r="L99" s="92" t="str">
        <f>IFERROR(INDEX('(ア)【入力シート】「職務として受講する研修」 '!M:M,1/LARGE(INDEX(('(ア)【入力シート】「職務として受講する研修」 '!$B$9:$B$58="〇")/ROW('(ア)【入力シート】「職務として受講する研修」 '!$A$9:$A$58),0),ROW(M94))),"")</f>
        <v/>
      </c>
      <c r="M99" s="92" t="str">
        <f>IFERROR(INDEX('(ア)【入力シート】「職務として受講する研修」 '!N:N,1/LARGE(INDEX(('(ア)【入力シート】「職務として受講する研修」 '!$B$9:$B$58="〇")/ROW('(ア)【入力シート】「職務として受講する研修」 '!$A$9:$A$58),0),ROW(N94))),"")</f>
        <v/>
      </c>
      <c r="N99" s="92" t="str">
        <f>IFERROR(INDEX('(ア)【入力シート】「職務として受講する研修」 '!O:O,1/LARGE(INDEX(('(ア)【入力シート】「職務として受講する研修」 '!$B$9:$B$58="〇")/ROW('(ア)【入力シート】「職務として受講する研修」 '!$A$9:$A$58),0),ROW(O94))),"")</f>
        <v/>
      </c>
      <c r="O99" s="92" t="str">
        <f>IFERROR(INDEX('(ア)【入力シート】「職務として受講する研修」 '!P:P,1/LARGE(INDEX(('(ア)【入力シート】「職務として受講する研修」 '!$B$9:$B$58="〇")/ROW('(ア)【入力シート】「職務として受講する研修」 '!$A$9:$A$58),0),ROW(P94))),"")</f>
        <v/>
      </c>
      <c r="P99" s="92" t="str">
        <f>IFERROR(INDEX('(ア)【入力シート】「職務として受講する研修」 '!Q:Q,1/LARGE(INDEX(('(ア)【入力シート】「職務として受講する研修」 '!$B$9:$B$58="〇")/ROW('(ア)【入力シート】「職務として受講する研修」 '!$A$9:$A$58),0),ROW(Q94))),"")</f>
        <v/>
      </c>
      <c r="Q99" s="92" t="str">
        <f>IFERROR(INDEX('(ア)【入力シート】「職務として受講する研修」 '!R:R,1/LARGE(INDEX(('(ア)【入力シート】「職務として受講する研修」 '!$B$9:$B$58="〇")/ROW('(ア)【入力シート】「職務として受講する研修」 '!$A$9:$A$58),0),ROW(R94))),"")</f>
        <v/>
      </c>
      <c r="R99" s="92" t="str">
        <f>IFERROR(INDEX('(ア)【入力シート】「職務として受講する研修」 '!S:S,1/LARGE(INDEX(('(ア)【入力シート】「職務として受講する研修」 '!$B$9:$B$58="〇")/ROW('(ア)【入力シート】「職務として受講する研修」 '!$A$9:$A$58),0),ROW(S94))),"")</f>
        <v/>
      </c>
      <c r="S99" s="92" t="str">
        <f>IFERROR(INDEX('(ア)【入力シート】「職務として受講する研修」 '!T:T,1/LARGE(INDEX(('(ア)【入力シート】「職務として受講する研修」 '!$B$9:$B$58="〇")/ROW('(ア)【入力シート】「職務として受講する研修」 '!$A$9:$A$58),0),ROW(T94))),"")</f>
        <v/>
      </c>
      <c r="T99" s="92" t="str">
        <f>IFERROR(INDEX('(ア)【入力シート】「職務として受講する研修」 '!U:U,1/LARGE(INDEX(('(ア)【入力シート】「職務として受講する研修」 '!$B$9:$B$58="〇")/ROW('(ア)【入力シート】「職務として受講する研修」 '!$A$9:$A$58),0),ROW(U94))),"")</f>
        <v/>
      </c>
      <c r="U99" s="92" t="str">
        <f>IFERROR(INDEX('(ア)【入力シート】「職務として受講する研修」 '!V:V,1/LARGE(INDEX(('(ア)【入力シート】「職務として受講する研修」 '!$B$9:$B$58="〇")/ROW('(ア)【入力シート】「職務として受講する研修」 '!$A$9:$A$58),0),ROW(V94))),"")</f>
        <v/>
      </c>
      <c r="V99" s="17" t="str">
        <f t="shared" si="26"/>
        <v/>
      </c>
      <c r="W99" s="17" t="str">
        <f t="shared" si="27"/>
        <v/>
      </c>
      <c r="X99" s="17" t="str">
        <f t="shared" si="28"/>
        <v/>
      </c>
      <c r="Y99" s="17" t="str">
        <f t="shared" si="29"/>
        <v/>
      </c>
      <c r="Z99" s="17" t="str">
        <f t="shared" si="30"/>
        <v/>
      </c>
      <c r="AA99" s="17" t="str">
        <f t="shared" si="31"/>
        <v/>
      </c>
      <c r="AB99" s="17" t="str">
        <f t="shared" si="32"/>
        <v/>
      </c>
      <c r="AC99" s="17" t="str">
        <f t="shared" si="33"/>
        <v/>
      </c>
      <c r="AD99" s="17" t="str">
        <f t="shared" si="34"/>
        <v/>
      </c>
      <c r="AE99" s="17" t="str">
        <f t="shared" si="35"/>
        <v/>
      </c>
      <c r="AF99" s="17" t="str">
        <f t="shared" si="36"/>
        <v/>
      </c>
      <c r="AG99" s="73" t="str">
        <f t="shared" si="25"/>
        <v/>
      </c>
    </row>
    <row r="100" spans="1:33" ht="94.9" customHeight="1">
      <c r="A100" s="108" t="str">
        <f>IFERROR(INDEX('(ア)【入力シート】「職務として受講する研修」 '!C:C,1/LARGE(INDEX(('(ア)【入力シート】「職務として受講する研修」 '!$B$9:$B$58="〇")/ROW('(ア)【入力シート】「職務として受講する研修」 '!$A$9:$A$58),0),ROW(B94))),"")</f>
        <v/>
      </c>
      <c r="B100" s="109" t="str">
        <f>IFERROR(INDEX('(ア)【入力シート】「職務として受講する研修」 '!D:D,1/LARGE(INDEX(('(ア)【入力シート】「職務として受講する研修」 '!$B$9:$B$58="〇")/ROW('(ア)【入力シート】「職務として受講する研修」 '!$A$9:$A$58),0),ROW(C94))),"")</f>
        <v/>
      </c>
      <c r="C100" s="110" t="str">
        <f t="shared" si="24"/>
        <v/>
      </c>
      <c r="D100" s="109" t="str">
        <f>IFERROR(INDEX('(ア)【入力シート】「職務として受講する研修」 '!E:E,1/LARGE(INDEX(('(ア)【入力シート】「職務として受講する研修」 '!$B$9:$B$58="〇")/ROW('(ア)【入力シート】「職務として受講する研修」 '!$A$9:$A$58),0),ROW(E94))),"")</f>
        <v/>
      </c>
      <c r="E100" s="109" t="str">
        <f>IFERROR(INDEX('(ア)【入力シート】「職務として受講する研修」 '!F:F,1/LARGE(INDEX(('(ア)【入力シート】「職務として受講する研修」 '!$B$9:$B$58="〇")/ROW('(ア)【入力シート】「職務として受講する研修」 '!$A$9:$A$58),0),ROW(F94))),"")</f>
        <v/>
      </c>
      <c r="F100" s="109" t="str">
        <f>IFERROR(INDEX('(ア)【入力シート】「職務として受講する研修」 '!G:G,1/LARGE(INDEX(('(ア)【入力シート】「職務として受講する研修」 '!$B$9:$B$58="〇")/ROW('(ア)【入力シート】「職務として受講する研修」 '!$A$9:$A$58),0),ROW(G94))),"")</f>
        <v/>
      </c>
      <c r="G100" s="109" t="str">
        <f>IFERROR(INDEX('(ア)【入力シート】「職務として受講する研修」 '!H:H,1/LARGE(INDEX(('(ア)【入力シート】「職務として受講する研修」 '!$B$9:$B$58="〇")/ROW('(ア)【入力シート】「職務として受講する研修」 '!$A$9:$A$58),0),ROW(H94))),"")</f>
        <v/>
      </c>
      <c r="H100" s="111" t="str">
        <f>IFERROR(INDEX('(ア)【入力シート】「職務として受講する研修」 '!I:I,1/LARGE(INDEX(('(ア)【入力シート】「職務として受講する研修」 '!$B$9:$B$58="〇")/ROW('(ア)【入力シート】「職務として受講する研修」 '!$A$9:$A$58),0),ROW(I94))),"")</f>
        <v/>
      </c>
      <c r="I100" s="91" t="str">
        <f>IFERROR(INDEX('(ア)【入力シート】「職務として受講する研修」 '!J:J,1/LARGE(INDEX(('(ア)【入力シート】「職務として受講する研修」 '!$B$9:$B$58="〇")/ROW('(ア)【入力シート】「職務として受講する研修」 '!$A$9:$A$58),0),ROW(J94))),"")</f>
        <v/>
      </c>
      <c r="J100" s="91" t="str">
        <f>IFERROR(INDEX('(ア)【入力シート】「職務として受講する研修」 '!K:K,1/LARGE(INDEX(('(ア)【入力シート】「職務として受講する研修」 '!$B$9:$B$58="〇")/ROW('(ア)【入力シート】「職務として受講する研修」 '!$A$9:$A$58),0),ROW(K94))),"")</f>
        <v/>
      </c>
      <c r="K100" s="92" t="str">
        <f>IFERROR(INDEX('(ア)【入力シート】「職務として受講する研修」 '!L:L,1/LARGE(INDEX(('(ア)【入力シート】「職務として受講する研修」 '!$B$9:$B$58="〇")/ROW('(ア)【入力シート】「職務として受講する研修」 '!$A$9:$A$58),0),ROW(L95))),"")</f>
        <v/>
      </c>
      <c r="L100" s="92" t="str">
        <f>IFERROR(INDEX('(ア)【入力シート】「職務として受講する研修」 '!M:M,1/LARGE(INDEX(('(ア)【入力シート】「職務として受講する研修」 '!$B$9:$B$58="〇")/ROW('(ア)【入力シート】「職務として受講する研修」 '!$A$9:$A$58),0),ROW(M95))),"")</f>
        <v/>
      </c>
      <c r="M100" s="92" t="str">
        <f>IFERROR(INDEX('(ア)【入力シート】「職務として受講する研修」 '!N:N,1/LARGE(INDEX(('(ア)【入力シート】「職務として受講する研修」 '!$B$9:$B$58="〇")/ROW('(ア)【入力シート】「職務として受講する研修」 '!$A$9:$A$58),0),ROW(N95))),"")</f>
        <v/>
      </c>
      <c r="N100" s="92" t="str">
        <f>IFERROR(INDEX('(ア)【入力シート】「職務として受講する研修」 '!O:O,1/LARGE(INDEX(('(ア)【入力シート】「職務として受講する研修」 '!$B$9:$B$58="〇")/ROW('(ア)【入力シート】「職務として受講する研修」 '!$A$9:$A$58),0),ROW(O95))),"")</f>
        <v/>
      </c>
      <c r="O100" s="92" t="str">
        <f>IFERROR(INDEX('(ア)【入力シート】「職務として受講する研修」 '!P:P,1/LARGE(INDEX(('(ア)【入力シート】「職務として受講する研修」 '!$B$9:$B$58="〇")/ROW('(ア)【入力シート】「職務として受講する研修」 '!$A$9:$A$58),0),ROW(P95))),"")</f>
        <v/>
      </c>
      <c r="P100" s="92" t="str">
        <f>IFERROR(INDEX('(ア)【入力シート】「職務として受講する研修」 '!Q:Q,1/LARGE(INDEX(('(ア)【入力シート】「職務として受講する研修」 '!$B$9:$B$58="〇")/ROW('(ア)【入力シート】「職務として受講する研修」 '!$A$9:$A$58),0),ROW(Q95))),"")</f>
        <v/>
      </c>
      <c r="Q100" s="92" t="str">
        <f>IFERROR(INDEX('(ア)【入力シート】「職務として受講する研修」 '!R:R,1/LARGE(INDEX(('(ア)【入力シート】「職務として受講する研修」 '!$B$9:$B$58="〇")/ROW('(ア)【入力シート】「職務として受講する研修」 '!$A$9:$A$58),0),ROW(R95))),"")</f>
        <v/>
      </c>
      <c r="R100" s="92" t="str">
        <f>IFERROR(INDEX('(ア)【入力シート】「職務として受講する研修」 '!S:S,1/LARGE(INDEX(('(ア)【入力シート】「職務として受講する研修」 '!$B$9:$B$58="〇")/ROW('(ア)【入力シート】「職務として受講する研修」 '!$A$9:$A$58),0),ROW(S95))),"")</f>
        <v/>
      </c>
      <c r="S100" s="92" t="str">
        <f>IFERROR(INDEX('(ア)【入力シート】「職務として受講する研修」 '!T:T,1/LARGE(INDEX(('(ア)【入力シート】「職務として受講する研修」 '!$B$9:$B$58="〇")/ROW('(ア)【入力シート】「職務として受講する研修」 '!$A$9:$A$58),0),ROW(T95))),"")</f>
        <v/>
      </c>
      <c r="T100" s="92" t="str">
        <f>IFERROR(INDEX('(ア)【入力シート】「職務として受講する研修」 '!U:U,1/LARGE(INDEX(('(ア)【入力シート】「職務として受講する研修」 '!$B$9:$B$58="〇")/ROW('(ア)【入力シート】「職務として受講する研修」 '!$A$9:$A$58),0),ROW(U95))),"")</f>
        <v/>
      </c>
      <c r="U100" s="92" t="str">
        <f>IFERROR(INDEX('(ア)【入力シート】「職務として受講する研修」 '!V:V,1/LARGE(INDEX(('(ア)【入力シート】「職務として受講する研修」 '!$B$9:$B$58="〇")/ROW('(ア)【入力シート】「職務として受講する研修」 '!$A$9:$A$58),0),ROW(V95))),"")</f>
        <v/>
      </c>
      <c r="V100" s="17" t="str">
        <f t="shared" si="26"/>
        <v/>
      </c>
      <c r="W100" s="17" t="str">
        <f t="shared" si="27"/>
        <v/>
      </c>
      <c r="X100" s="17" t="str">
        <f t="shared" si="28"/>
        <v/>
      </c>
      <c r="Y100" s="17" t="str">
        <f t="shared" si="29"/>
        <v/>
      </c>
      <c r="Z100" s="17" t="str">
        <f t="shared" si="30"/>
        <v/>
      </c>
      <c r="AA100" s="17" t="str">
        <f t="shared" si="31"/>
        <v/>
      </c>
      <c r="AB100" s="17" t="str">
        <f t="shared" si="32"/>
        <v/>
      </c>
      <c r="AC100" s="17" t="str">
        <f t="shared" si="33"/>
        <v/>
      </c>
      <c r="AD100" s="17" t="str">
        <f t="shared" si="34"/>
        <v/>
      </c>
      <c r="AE100" s="17" t="str">
        <f t="shared" si="35"/>
        <v/>
      </c>
      <c r="AF100" s="17" t="str">
        <f t="shared" si="36"/>
        <v/>
      </c>
      <c r="AG100" s="73" t="str">
        <f t="shared" si="25"/>
        <v/>
      </c>
    </row>
    <row r="101" spans="1:33" ht="94.9" customHeight="1">
      <c r="A101" s="108" t="str">
        <f>IFERROR(INDEX('(ア)【入力シート】「職務として受講する研修」 '!C:C,1/LARGE(INDEX(('(ア)【入力シート】「職務として受講する研修」 '!$B$9:$B$58="〇")/ROW('(ア)【入力シート】「職務として受講する研修」 '!$A$9:$A$58),0),ROW(B95))),"")</f>
        <v/>
      </c>
      <c r="B101" s="109" t="str">
        <f>IFERROR(INDEX('(ア)【入力シート】「職務として受講する研修」 '!D:D,1/LARGE(INDEX(('(ア)【入力シート】「職務として受講する研修」 '!$B$9:$B$58="〇")/ROW('(ア)【入力シート】「職務として受講する研修」 '!$A$9:$A$58),0),ROW(C95))),"")</f>
        <v/>
      </c>
      <c r="C101" s="110" t="str">
        <f t="shared" si="24"/>
        <v/>
      </c>
      <c r="D101" s="109" t="str">
        <f>IFERROR(INDEX('(ア)【入力シート】「職務として受講する研修」 '!E:E,1/LARGE(INDEX(('(ア)【入力シート】「職務として受講する研修」 '!$B$9:$B$58="〇")/ROW('(ア)【入力シート】「職務として受講する研修」 '!$A$9:$A$58),0),ROW(E95))),"")</f>
        <v/>
      </c>
      <c r="E101" s="109" t="str">
        <f>IFERROR(INDEX('(ア)【入力シート】「職務として受講する研修」 '!F:F,1/LARGE(INDEX(('(ア)【入力シート】「職務として受講する研修」 '!$B$9:$B$58="〇")/ROW('(ア)【入力シート】「職務として受講する研修」 '!$A$9:$A$58),0),ROW(F95))),"")</f>
        <v/>
      </c>
      <c r="F101" s="109" t="str">
        <f>IFERROR(INDEX('(ア)【入力シート】「職務として受講する研修」 '!G:G,1/LARGE(INDEX(('(ア)【入力シート】「職務として受講する研修」 '!$B$9:$B$58="〇")/ROW('(ア)【入力シート】「職務として受講する研修」 '!$A$9:$A$58),0),ROW(G95))),"")</f>
        <v/>
      </c>
      <c r="G101" s="109" t="str">
        <f>IFERROR(INDEX('(ア)【入力シート】「職務として受講する研修」 '!H:H,1/LARGE(INDEX(('(ア)【入力シート】「職務として受講する研修」 '!$B$9:$B$58="〇")/ROW('(ア)【入力シート】「職務として受講する研修」 '!$A$9:$A$58),0),ROW(H95))),"")</f>
        <v/>
      </c>
      <c r="H101" s="111" t="str">
        <f>IFERROR(INDEX('(ア)【入力シート】「職務として受講する研修」 '!I:I,1/LARGE(INDEX(('(ア)【入力シート】「職務として受講する研修」 '!$B$9:$B$58="〇")/ROW('(ア)【入力シート】「職務として受講する研修」 '!$A$9:$A$58),0),ROW(I95))),"")</f>
        <v/>
      </c>
      <c r="I101" s="91" t="str">
        <f>IFERROR(INDEX('(ア)【入力シート】「職務として受講する研修」 '!J:J,1/LARGE(INDEX(('(ア)【入力シート】「職務として受講する研修」 '!$B$9:$B$58="〇")/ROW('(ア)【入力シート】「職務として受講する研修」 '!$A$9:$A$58),0),ROW(J95))),"")</f>
        <v/>
      </c>
      <c r="J101" s="91" t="str">
        <f>IFERROR(INDEX('(ア)【入力シート】「職務として受講する研修」 '!K:K,1/LARGE(INDEX(('(ア)【入力シート】「職務として受講する研修」 '!$B$9:$B$58="〇")/ROW('(ア)【入力シート】「職務として受講する研修」 '!$A$9:$A$58),0),ROW(K95))),"")</f>
        <v/>
      </c>
      <c r="K101" s="92" t="str">
        <f>IFERROR(INDEX('(ア)【入力シート】「職務として受講する研修」 '!L:L,1/LARGE(INDEX(('(ア)【入力シート】「職務として受講する研修」 '!$B$9:$B$58="〇")/ROW('(ア)【入力シート】「職務として受講する研修」 '!$A$9:$A$58),0),ROW(L96))),"")</f>
        <v/>
      </c>
      <c r="L101" s="92" t="str">
        <f>IFERROR(INDEX('(ア)【入力シート】「職務として受講する研修」 '!M:M,1/LARGE(INDEX(('(ア)【入力シート】「職務として受講する研修」 '!$B$9:$B$58="〇")/ROW('(ア)【入力シート】「職務として受講する研修」 '!$A$9:$A$58),0),ROW(M96))),"")</f>
        <v/>
      </c>
      <c r="M101" s="92" t="str">
        <f>IFERROR(INDEX('(ア)【入力シート】「職務として受講する研修」 '!N:N,1/LARGE(INDEX(('(ア)【入力シート】「職務として受講する研修」 '!$B$9:$B$58="〇")/ROW('(ア)【入力シート】「職務として受講する研修」 '!$A$9:$A$58),0),ROW(N96))),"")</f>
        <v/>
      </c>
      <c r="N101" s="92" t="str">
        <f>IFERROR(INDEX('(ア)【入力シート】「職務として受講する研修」 '!O:O,1/LARGE(INDEX(('(ア)【入力シート】「職務として受講する研修」 '!$B$9:$B$58="〇")/ROW('(ア)【入力シート】「職務として受講する研修」 '!$A$9:$A$58),0),ROW(O96))),"")</f>
        <v/>
      </c>
      <c r="O101" s="92" t="str">
        <f>IFERROR(INDEX('(ア)【入力シート】「職務として受講する研修」 '!P:P,1/LARGE(INDEX(('(ア)【入力シート】「職務として受講する研修」 '!$B$9:$B$58="〇")/ROW('(ア)【入力シート】「職務として受講する研修」 '!$A$9:$A$58),0),ROW(P96))),"")</f>
        <v/>
      </c>
      <c r="P101" s="92" t="str">
        <f>IFERROR(INDEX('(ア)【入力シート】「職務として受講する研修」 '!Q:Q,1/LARGE(INDEX(('(ア)【入力シート】「職務として受講する研修」 '!$B$9:$B$58="〇")/ROW('(ア)【入力シート】「職務として受講する研修」 '!$A$9:$A$58),0),ROW(Q96))),"")</f>
        <v/>
      </c>
      <c r="Q101" s="92" t="str">
        <f>IFERROR(INDEX('(ア)【入力シート】「職務として受講する研修」 '!R:R,1/LARGE(INDEX(('(ア)【入力シート】「職務として受講する研修」 '!$B$9:$B$58="〇")/ROW('(ア)【入力シート】「職務として受講する研修」 '!$A$9:$A$58),0),ROW(R96))),"")</f>
        <v/>
      </c>
      <c r="R101" s="92" t="str">
        <f>IFERROR(INDEX('(ア)【入力シート】「職務として受講する研修」 '!S:S,1/LARGE(INDEX(('(ア)【入力シート】「職務として受講する研修」 '!$B$9:$B$58="〇")/ROW('(ア)【入力シート】「職務として受講する研修」 '!$A$9:$A$58),0),ROW(S96))),"")</f>
        <v/>
      </c>
      <c r="S101" s="92" t="str">
        <f>IFERROR(INDEX('(ア)【入力シート】「職務として受講する研修」 '!T:T,1/LARGE(INDEX(('(ア)【入力シート】「職務として受講する研修」 '!$B$9:$B$58="〇")/ROW('(ア)【入力シート】「職務として受講する研修」 '!$A$9:$A$58),0),ROW(T96))),"")</f>
        <v/>
      </c>
      <c r="T101" s="92" t="str">
        <f>IFERROR(INDEX('(ア)【入力シート】「職務として受講する研修」 '!U:U,1/LARGE(INDEX(('(ア)【入力シート】「職務として受講する研修」 '!$B$9:$B$58="〇")/ROW('(ア)【入力シート】「職務として受講する研修」 '!$A$9:$A$58),0),ROW(U96))),"")</f>
        <v/>
      </c>
      <c r="U101" s="92" t="str">
        <f>IFERROR(INDEX('(ア)【入力シート】「職務として受講する研修」 '!V:V,1/LARGE(INDEX(('(ア)【入力シート】「職務として受講する研修」 '!$B$9:$B$58="〇")/ROW('(ア)【入力シート】「職務として受講する研修」 '!$A$9:$A$58),0),ROW(V96))),"")</f>
        <v/>
      </c>
      <c r="V101" s="17" t="str">
        <f t="shared" si="26"/>
        <v/>
      </c>
      <c r="W101" s="17" t="str">
        <f t="shared" si="27"/>
        <v/>
      </c>
      <c r="X101" s="17" t="str">
        <f t="shared" si="28"/>
        <v/>
      </c>
      <c r="Y101" s="17" t="str">
        <f t="shared" si="29"/>
        <v/>
      </c>
      <c r="Z101" s="17" t="str">
        <f t="shared" si="30"/>
        <v/>
      </c>
      <c r="AA101" s="17" t="str">
        <f t="shared" si="31"/>
        <v/>
      </c>
      <c r="AB101" s="17" t="str">
        <f t="shared" si="32"/>
        <v/>
      </c>
      <c r="AC101" s="17" t="str">
        <f t="shared" si="33"/>
        <v/>
      </c>
      <c r="AD101" s="17" t="str">
        <f t="shared" si="34"/>
        <v/>
      </c>
      <c r="AE101" s="17" t="str">
        <f t="shared" si="35"/>
        <v/>
      </c>
      <c r="AF101" s="17" t="str">
        <f t="shared" si="36"/>
        <v/>
      </c>
      <c r="AG101" s="73" t="str">
        <f t="shared" si="25"/>
        <v/>
      </c>
    </row>
    <row r="102" spans="1:33" ht="94.9" customHeight="1">
      <c r="A102" s="108" t="str">
        <f>IFERROR(INDEX('(ア)【入力シート】「職務として受講する研修」 '!C:C,1/LARGE(INDEX(('(ア)【入力シート】「職務として受講する研修」 '!$B$9:$B$58="〇")/ROW('(ア)【入力シート】「職務として受講する研修」 '!$A$9:$A$58),0),ROW(B96))),"")</f>
        <v/>
      </c>
      <c r="B102" s="109" t="str">
        <f>IFERROR(INDEX('(ア)【入力シート】「職務として受講する研修」 '!D:D,1/LARGE(INDEX(('(ア)【入力シート】「職務として受講する研修」 '!$B$9:$B$58="〇")/ROW('(ア)【入力シート】「職務として受講する研修」 '!$A$9:$A$58),0),ROW(C96))),"")</f>
        <v/>
      </c>
      <c r="C102" s="110" t="str">
        <f t="shared" si="24"/>
        <v/>
      </c>
      <c r="D102" s="109" t="str">
        <f>IFERROR(INDEX('(ア)【入力シート】「職務として受講する研修」 '!E:E,1/LARGE(INDEX(('(ア)【入力シート】「職務として受講する研修」 '!$B$9:$B$58="〇")/ROW('(ア)【入力シート】「職務として受講する研修」 '!$A$9:$A$58),0),ROW(E96))),"")</f>
        <v/>
      </c>
      <c r="E102" s="109" t="str">
        <f>IFERROR(INDEX('(ア)【入力シート】「職務として受講する研修」 '!F:F,1/LARGE(INDEX(('(ア)【入力シート】「職務として受講する研修」 '!$B$9:$B$58="〇")/ROW('(ア)【入力シート】「職務として受講する研修」 '!$A$9:$A$58),0),ROW(F96))),"")</f>
        <v/>
      </c>
      <c r="F102" s="109" t="str">
        <f>IFERROR(INDEX('(ア)【入力シート】「職務として受講する研修」 '!G:G,1/LARGE(INDEX(('(ア)【入力シート】「職務として受講する研修」 '!$B$9:$B$58="〇")/ROW('(ア)【入力シート】「職務として受講する研修」 '!$A$9:$A$58),0),ROW(G96))),"")</f>
        <v/>
      </c>
      <c r="G102" s="109" t="str">
        <f>IFERROR(INDEX('(ア)【入力シート】「職務として受講する研修」 '!H:H,1/LARGE(INDEX(('(ア)【入力シート】「職務として受講する研修」 '!$B$9:$B$58="〇")/ROW('(ア)【入力シート】「職務として受講する研修」 '!$A$9:$A$58),0),ROW(H96))),"")</f>
        <v/>
      </c>
      <c r="H102" s="111" t="str">
        <f>IFERROR(INDEX('(ア)【入力シート】「職務として受講する研修」 '!I:I,1/LARGE(INDEX(('(ア)【入力シート】「職務として受講する研修」 '!$B$9:$B$58="〇")/ROW('(ア)【入力シート】「職務として受講する研修」 '!$A$9:$A$58),0),ROW(I96))),"")</f>
        <v/>
      </c>
      <c r="I102" s="91" t="str">
        <f>IFERROR(INDEX('(ア)【入力シート】「職務として受講する研修」 '!J:J,1/LARGE(INDEX(('(ア)【入力シート】「職務として受講する研修」 '!$B$9:$B$58="〇")/ROW('(ア)【入力シート】「職務として受講する研修」 '!$A$9:$A$58),0),ROW(J96))),"")</f>
        <v/>
      </c>
      <c r="J102" s="91" t="str">
        <f>IFERROR(INDEX('(ア)【入力シート】「職務として受講する研修」 '!K:K,1/LARGE(INDEX(('(ア)【入力シート】「職務として受講する研修」 '!$B$9:$B$58="〇")/ROW('(ア)【入力シート】「職務として受講する研修」 '!$A$9:$A$58),0),ROW(K96))),"")</f>
        <v/>
      </c>
      <c r="K102" s="92" t="str">
        <f>IFERROR(INDEX('(ア)【入力シート】「職務として受講する研修」 '!L:L,1/LARGE(INDEX(('(ア)【入力シート】「職務として受講する研修」 '!$B$9:$B$58="〇")/ROW('(ア)【入力シート】「職務として受講する研修」 '!$A$9:$A$58),0),ROW(L97))),"")</f>
        <v/>
      </c>
      <c r="L102" s="92" t="str">
        <f>IFERROR(INDEX('(ア)【入力シート】「職務として受講する研修」 '!M:M,1/LARGE(INDEX(('(ア)【入力シート】「職務として受講する研修」 '!$B$9:$B$58="〇")/ROW('(ア)【入力シート】「職務として受講する研修」 '!$A$9:$A$58),0),ROW(M97))),"")</f>
        <v/>
      </c>
      <c r="M102" s="92" t="str">
        <f>IFERROR(INDEX('(ア)【入力シート】「職務として受講する研修」 '!N:N,1/LARGE(INDEX(('(ア)【入力シート】「職務として受講する研修」 '!$B$9:$B$58="〇")/ROW('(ア)【入力シート】「職務として受講する研修」 '!$A$9:$A$58),0),ROW(N97))),"")</f>
        <v/>
      </c>
      <c r="N102" s="92" t="str">
        <f>IFERROR(INDEX('(ア)【入力シート】「職務として受講する研修」 '!O:O,1/LARGE(INDEX(('(ア)【入力シート】「職務として受講する研修」 '!$B$9:$B$58="〇")/ROW('(ア)【入力シート】「職務として受講する研修」 '!$A$9:$A$58),0),ROW(O97))),"")</f>
        <v/>
      </c>
      <c r="O102" s="92" t="str">
        <f>IFERROR(INDEX('(ア)【入力シート】「職務として受講する研修」 '!P:P,1/LARGE(INDEX(('(ア)【入力シート】「職務として受講する研修」 '!$B$9:$B$58="〇")/ROW('(ア)【入力シート】「職務として受講する研修」 '!$A$9:$A$58),0),ROW(P97))),"")</f>
        <v/>
      </c>
      <c r="P102" s="92" t="str">
        <f>IFERROR(INDEX('(ア)【入力シート】「職務として受講する研修」 '!Q:Q,1/LARGE(INDEX(('(ア)【入力シート】「職務として受講する研修」 '!$B$9:$B$58="〇")/ROW('(ア)【入力シート】「職務として受講する研修」 '!$A$9:$A$58),0),ROW(Q97))),"")</f>
        <v/>
      </c>
      <c r="Q102" s="92" t="str">
        <f>IFERROR(INDEX('(ア)【入力シート】「職務として受講する研修」 '!R:R,1/LARGE(INDEX(('(ア)【入力シート】「職務として受講する研修」 '!$B$9:$B$58="〇")/ROW('(ア)【入力シート】「職務として受講する研修」 '!$A$9:$A$58),0),ROW(R97))),"")</f>
        <v/>
      </c>
      <c r="R102" s="92" t="str">
        <f>IFERROR(INDEX('(ア)【入力シート】「職務として受講する研修」 '!S:S,1/LARGE(INDEX(('(ア)【入力シート】「職務として受講する研修」 '!$B$9:$B$58="〇")/ROW('(ア)【入力シート】「職務として受講する研修」 '!$A$9:$A$58),0),ROW(S97))),"")</f>
        <v/>
      </c>
      <c r="S102" s="92" t="str">
        <f>IFERROR(INDEX('(ア)【入力シート】「職務として受講する研修」 '!T:T,1/LARGE(INDEX(('(ア)【入力シート】「職務として受講する研修」 '!$B$9:$B$58="〇")/ROW('(ア)【入力シート】「職務として受講する研修」 '!$A$9:$A$58),0),ROW(T97))),"")</f>
        <v/>
      </c>
      <c r="T102" s="92" t="str">
        <f>IFERROR(INDEX('(ア)【入力シート】「職務として受講する研修」 '!U:U,1/LARGE(INDEX(('(ア)【入力シート】「職務として受講する研修」 '!$B$9:$B$58="〇")/ROW('(ア)【入力シート】「職務として受講する研修」 '!$A$9:$A$58),0),ROW(U97))),"")</f>
        <v/>
      </c>
      <c r="U102" s="92" t="str">
        <f>IFERROR(INDEX('(ア)【入力シート】「職務として受講する研修」 '!V:V,1/LARGE(INDEX(('(ア)【入力シート】「職務として受講する研修」 '!$B$9:$B$58="〇")/ROW('(ア)【入力シート】「職務として受講する研修」 '!$A$9:$A$58),0),ROW(V97))),"")</f>
        <v/>
      </c>
      <c r="V102" s="17" t="str">
        <f t="shared" si="26"/>
        <v/>
      </c>
      <c r="W102" s="17" t="str">
        <f t="shared" si="27"/>
        <v/>
      </c>
      <c r="X102" s="17" t="str">
        <f t="shared" si="28"/>
        <v/>
      </c>
      <c r="Y102" s="17" t="str">
        <f t="shared" si="29"/>
        <v/>
      </c>
      <c r="Z102" s="17" t="str">
        <f t="shared" si="30"/>
        <v/>
      </c>
      <c r="AA102" s="17" t="str">
        <f t="shared" si="31"/>
        <v/>
      </c>
      <c r="AB102" s="17" t="str">
        <f t="shared" si="32"/>
        <v/>
      </c>
      <c r="AC102" s="17" t="str">
        <f t="shared" si="33"/>
        <v/>
      </c>
      <c r="AD102" s="17" t="str">
        <f t="shared" si="34"/>
        <v/>
      </c>
      <c r="AE102" s="17" t="str">
        <f t="shared" si="35"/>
        <v/>
      </c>
      <c r="AF102" s="17" t="str">
        <f t="shared" si="36"/>
        <v/>
      </c>
      <c r="AG102" s="73" t="str">
        <f t="shared" si="25"/>
        <v/>
      </c>
    </row>
    <row r="103" spans="1:33" ht="94.9" customHeight="1">
      <c r="A103" s="108" t="str">
        <f>IFERROR(INDEX('(ア)【入力シート】「職務として受講する研修」 '!C:C,1/LARGE(INDEX(('(ア)【入力シート】「職務として受講する研修」 '!$B$9:$B$58="〇")/ROW('(ア)【入力シート】「職務として受講する研修」 '!$A$9:$A$58),0),ROW(B97))),"")</f>
        <v/>
      </c>
      <c r="B103" s="109" t="str">
        <f>IFERROR(INDEX('(ア)【入力シート】「職務として受講する研修」 '!D:D,1/LARGE(INDEX(('(ア)【入力シート】「職務として受講する研修」 '!$B$9:$B$58="〇")/ROW('(ア)【入力シート】「職務として受講する研修」 '!$A$9:$A$58),0),ROW(C97))),"")</f>
        <v/>
      </c>
      <c r="C103" s="110" t="str">
        <f t="shared" si="24"/>
        <v/>
      </c>
      <c r="D103" s="109" t="str">
        <f>IFERROR(INDEX('(ア)【入力シート】「職務として受講する研修」 '!E:E,1/LARGE(INDEX(('(ア)【入力シート】「職務として受講する研修」 '!$B$9:$B$58="〇")/ROW('(ア)【入力シート】「職務として受講する研修」 '!$A$9:$A$58),0),ROW(E97))),"")</f>
        <v/>
      </c>
      <c r="E103" s="109" t="str">
        <f>IFERROR(INDEX('(ア)【入力シート】「職務として受講する研修」 '!F:F,1/LARGE(INDEX(('(ア)【入力シート】「職務として受講する研修」 '!$B$9:$B$58="〇")/ROW('(ア)【入力シート】「職務として受講する研修」 '!$A$9:$A$58),0),ROW(F97))),"")</f>
        <v/>
      </c>
      <c r="F103" s="109" t="str">
        <f>IFERROR(INDEX('(ア)【入力シート】「職務として受講する研修」 '!G:G,1/LARGE(INDEX(('(ア)【入力シート】「職務として受講する研修」 '!$B$9:$B$58="〇")/ROW('(ア)【入力シート】「職務として受講する研修」 '!$A$9:$A$58),0),ROW(G97))),"")</f>
        <v/>
      </c>
      <c r="G103" s="109" t="str">
        <f>IFERROR(INDEX('(ア)【入力シート】「職務として受講する研修」 '!H:H,1/LARGE(INDEX(('(ア)【入力シート】「職務として受講する研修」 '!$B$9:$B$58="〇")/ROW('(ア)【入力シート】「職務として受講する研修」 '!$A$9:$A$58),0),ROW(H97))),"")</f>
        <v/>
      </c>
      <c r="H103" s="111" t="str">
        <f>IFERROR(INDEX('(ア)【入力シート】「職務として受講する研修」 '!I:I,1/LARGE(INDEX(('(ア)【入力シート】「職務として受講する研修」 '!$B$9:$B$58="〇")/ROW('(ア)【入力シート】「職務として受講する研修」 '!$A$9:$A$58),0),ROW(I97))),"")</f>
        <v/>
      </c>
      <c r="I103" s="91" t="str">
        <f>IFERROR(INDEX('(ア)【入力シート】「職務として受講する研修」 '!J:J,1/LARGE(INDEX(('(ア)【入力シート】「職務として受講する研修」 '!$B$9:$B$58="〇")/ROW('(ア)【入力シート】「職務として受講する研修」 '!$A$9:$A$58),0),ROW(J97))),"")</f>
        <v/>
      </c>
      <c r="J103" s="91" t="str">
        <f>IFERROR(INDEX('(ア)【入力シート】「職務として受講する研修」 '!K:K,1/LARGE(INDEX(('(ア)【入力シート】「職務として受講する研修」 '!$B$9:$B$58="〇")/ROW('(ア)【入力シート】「職務として受講する研修」 '!$A$9:$A$58),0),ROW(K97))),"")</f>
        <v/>
      </c>
      <c r="K103" s="92" t="str">
        <f>IFERROR(INDEX('(ア)【入力シート】「職務として受講する研修」 '!L:L,1/LARGE(INDEX(('(ア)【入力シート】「職務として受講する研修」 '!$B$9:$B$58="〇")/ROW('(ア)【入力シート】「職務として受講する研修」 '!$A$9:$A$58),0),ROW(L98))),"")</f>
        <v/>
      </c>
      <c r="L103" s="92" t="str">
        <f>IFERROR(INDEX('(ア)【入力シート】「職務として受講する研修」 '!M:M,1/LARGE(INDEX(('(ア)【入力シート】「職務として受講する研修」 '!$B$9:$B$58="〇")/ROW('(ア)【入力シート】「職務として受講する研修」 '!$A$9:$A$58),0),ROW(M98))),"")</f>
        <v/>
      </c>
      <c r="M103" s="92" t="str">
        <f>IFERROR(INDEX('(ア)【入力シート】「職務として受講する研修」 '!N:N,1/LARGE(INDEX(('(ア)【入力シート】「職務として受講する研修」 '!$B$9:$B$58="〇")/ROW('(ア)【入力シート】「職務として受講する研修」 '!$A$9:$A$58),0),ROW(N98))),"")</f>
        <v/>
      </c>
      <c r="N103" s="92" t="str">
        <f>IFERROR(INDEX('(ア)【入力シート】「職務として受講する研修」 '!O:O,1/LARGE(INDEX(('(ア)【入力シート】「職務として受講する研修」 '!$B$9:$B$58="〇")/ROW('(ア)【入力シート】「職務として受講する研修」 '!$A$9:$A$58),0),ROW(O98))),"")</f>
        <v/>
      </c>
      <c r="O103" s="92" t="str">
        <f>IFERROR(INDEX('(ア)【入力シート】「職務として受講する研修」 '!P:P,1/LARGE(INDEX(('(ア)【入力シート】「職務として受講する研修」 '!$B$9:$B$58="〇")/ROW('(ア)【入力シート】「職務として受講する研修」 '!$A$9:$A$58),0),ROW(P98))),"")</f>
        <v/>
      </c>
      <c r="P103" s="92" t="str">
        <f>IFERROR(INDEX('(ア)【入力シート】「職務として受講する研修」 '!Q:Q,1/LARGE(INDEX(('(ア)【入力シート】「職務として受講する研修」 '!$B$9:$B$58="〇")/ROW('(ア)【入力シート】「職務として受講する研修」 '!$A$9:$A$58),0),ROW(Q98))),"")</f>
        <v/>
      </c>
      <c r="Q103" s="92" t="str">
        <f>IFERROR(INDEX('(ア)【入力シート】「職務として受講する研修」 '!R:R,1/LARGE(INDEX(('(ア)【入力シート】「職務として受講する研修」 '!$B$9:$B$58="〇")/ROW('(ア)【入力シート】「職務として受講する研修」 '!$A$9:$A$58),0),ROW(R98))),"")</f>
        <v/>
      </c>
      <c r="R103" s="92" t="str">
        <f>IFERROR(INDEX('(ア)【入力シート】「職務として受講する研修」 '!S:S,1/LARGE(INDEX(('(ア)【入力シート】「職務として受講する研修」 '!$B$9:$B$58="〇")/ROW('(ア)【入力シート】「職務として受講する研修」 '!$A$9:$A$58),0),ROW(S98))),"")</f>
        <v/>
      </c>
      <c r="S103" s="92" t="str">
        <f>IFERROR(INDEX('(ア)【入力シート】「職務として受講する研修」 '!T:T,1/LARGE(INDEX(('(ア)【入力シート】「職務として受講する研修」 '!$B$9:$B$58="〇")/ROW('(ア)【入力シート】「職務として受講する研修」 '!$A$9:$A$58),0),ROW(T98))),"")</f>
        <v/>
      </c>
      <c r="T103" s="92" t="str">
        <f>IFERROR(INDEX('(ア)【入力シート】「職務として受講する研修」 '!U:U,1/LARGE(INDEX(('(ア)【入力シート】「職務として受講する研修」 '!$B$9:$B$58="〇")/ROW('(ア)【入力シート】「職務として受講する研修」 '!$A$9:$A$58),0),ROW(U98))),"")</f>
        <v/>
      </c>
      <c r="U103" s="92" t="str">
        <f>IFERROR(INDEX('(ア)【入力シート】「職務として受講する研修」 '!V:V,1/LARGE(INDEX(('(ア)【入力シート】「職務として受講する研修」 '!$B$9:$B$58="〇")/ROW('(ア)【入力シート】「職務として受講する研修」 '!$A$9:$A$58),0),ROW(V98))),"")</f>
        <v/>
      </c>
      <c r="V103" s="17" t="str">
        <f t="shared" si="26"/>
        <v/>
      </c>
      <c r="W103" s="17" t="str">
        <f t="shared" si="27"/>
        <v/>
      </c>
      <c r="X103" s="17" t="str">
        <f t="shared" si="28"/>
        <v/>
      </c>
      <c r="Y103" s="17" t="str">
        <f t="shared" si="29"/>
        <v/>
      </c>
      <c r="Z103" s="17" t="str">
        <f t="shared" si="30"/>
        <v/>
      </c>
      <c r="AA103" s="17" t="str">
        <f t="shared" si="31"/>
        <v/>
      </c>
      <c r="AB103" s="17" t="str">
        <f t="shared" si="32"/>
        <v/>
      </c>
      <c r="AC103" s="17" t="str">
        <f t="shared" si="33"/>
        <v/>
      </c>
      <c r="AD103" s="17" t="str">
        <f t="shared" si="34"/>
        <v/>
      </c>
      <c r="AE103" s="17" t="str">
        <f t="shared" si="35"/>
        <v/>
      </c>
      <c r="AF103" s="17" t="str">
        <f t="shared" si="36"/>
        <v/>
      </c>
      <c r="AG103" s="73" t="str">
        <f t="shared" si="25"/>
        <v/>
      </c>
    </row>
    <row r="104" spans="1:33" ht="94.9" customHeight="1">
      <c r="A104" s="108" t="str">
        <f>IFERROR(INDEX('(ア)【入力シート】「職務として受講する研修」 '!C:C,1/LARGE(INDEX(('(ア)【入力シート】「職務として受講する研修」 '!$B$9:$B$58="〇")/ROW('(ア)【入力シート】「職務として受講する研修」 '!$A$9:$A$58),0),ROW(B98))),"")</f>
        <v/>
      </c>
      <c r="B104" s="109" t="str">
        <f>IFERROR(INDEX('(ア)【入力シート】「職務として受講する研修」 '!D:D,1/LARGE(INDEX(('(ア)【入力シート】「職務として受講する研修」 '!$B$9:$B$58="〇")/ROW('(ア)【入力シート】「職務として受講する研修」 '!$A$9:$A$58),0),ROW(C98))),"")</f>
        <v/>
      </c>
      <c r="C104" s="110" t="str">
        <f t="shared" si="24"/>
        <v/>
      </c>
      <c r="D104" s="109" t="str">
        <f>IFERROR(INDEX('(ア)【入力シート】「職務として受講する研修」 '!E:E,1/LARGE(INDEX(('(ア)【入力シート】「職務として受講する研修」 '!$B$9:$B$58="〇")/ROW('(ア)【入力シート】「職務として受講する研修」 '!$A$9:$A$58),0),ROW(E98))),"")</f>
        <v/>
      </c>
      <c r="E104" s="109" t="str">
        <f>IFERROR(INDEX('(ア)【入力シート】「職務として受講する研修」 '!F:F,1/LARGE(INDEX(('(ア)【入力シート】「職務として受講する研修」 '!$B$9:$B$58="〇")/ROW('(ア)【入力シート】「職務として受講する研修」 '!$A$9:$A$58),0),ROW(F98))),"")</f>
        <v/>
      </c>
      <c r="F104" s="109" t="str">
        <f>IFERROR(INDEX('(ア)【入力シート】「職務として受講する研修」 '!G:G,1/LARGE(INDEX(('(ア)【入力シート】「職務として受講する研修」 '!$B$9:$B$58="〇")/ROW('(ア)【入力シート】「職務として受講する研修」 '!$A$9:$A$58),0),ROW(G98))),"")</f>
        <v/>
      </c>
      <c r="G104" s="109" t="str">
        <f>IFERROR(INDEX('(ア)【入力シート】「職務として受講する研修」 '!H:H,1/LARGE(INDEX(('(ア)【入力シート】「職務として受講する研修」 '!$B$9:$B$58="〇")/ROW('(ア)【入力シート】「職務として受講する研修」 '!$A$9:$A$58),0),ROW(H98))),"")</f>
        <v/>
      </c>
      <c r="H104" s="111" t="str">
        <f>IFERROR(INDEX('(ア)【入力シート】「職務として受講する研修」 '!I:I,1/LARGE(INDEX(('(ア)【入力シート】「職務として受講する研修」 '!$B$9:$B$58="〇")/ROW('(ア)【入力シート】「職務として受講する研修」 '!$A$9:$A$58),0),ROW(I98))),"")</f>
        <v/>
      </c>
      <c r="I104" s="91" t="str">
        <f>IFERROR(INDEX('(ア)【入力シート】「職務として受講する研修」 '!J:J,1/LARGE(INDEX(('(ア)【入力シート】「職務として受講する研修」 '!$B$9:$B$58="〇")/ROW('(ア)【入力シート】「職務として受講する研修」 '!$A$9:$A$58),0),ROW(J98))),"")</f>
        <v/>
      </c>
      <c r="J104" s="91" t="str">
        <f>IFERROR(INDEX('(ア)【入力シート】「職務として受講する研修」 '!K:K,1/LARGE(INDEX(('(ア)【入力シート】「職務として受講する研修」 '!$B$9:$B$58="〇")/ROW('(ア)【入力シート】「職務として受講する研修」 '!$A$9:$A$58),0),ROW(K98))),"")</f>
        <v/>
      </c>
      <c r="K104" s="92" t="str">
        <f>IFERROR(INDEX('(ア)【入力シート】「職務として受講する研修」 '!L:L,1/LARGE(INDEX(('(ア)【入力シート】「職務として受講する研修」 '!$B$9:$B$58="〇")/ROW('(ア)【入力シート】「職務として受講する研修」 '!$A$9:$A$58),0),ROW(L99))),"")</f>
        <v/>
      </c>
      <c r="L104" s="92" t="str">
        <f>IFERROR(INDEX('(ア)【入力シート】「職務として受講する研修」 '!M:M,1/LARGE(INDEX(('(ア)【入力シート】「職務として受講する研修」 '!$B$9:$B$58="〇")/ROW('(ア)【入力シート】「職務として受講する研修」 '!$A$9:$A$58),0),ROW(M99))),"")</f>
        <v/>
      </c>
      <c r="M104" s="92" t="str">
        <f>IFERROR(INDEX('(ア)【入力シート】「職務として受講する研修」 '!N:N,1/LARGE(INDEX(('(ア)【入力シート】「職務として受講する研修」 '!$B$9:$B$58="〇")/ROW('(ア)【入力シート】「職務として受講する研修」 '!$A$9:$A$58),0),ROW(N99))),"")</f>
        <v/>
      </c>
      <c r="N104" s="92" t="str">
        <f>IFERROR(INDEX('(ア)【入力シート】「職務として受講する研修」 '!O:O,1/LARGE(INDEX(('(ア)【入力シート】「職務として受講する研修」 '!$B$9:$B$58="〇")/ROW('(ア)【入力シート】「職務として受講する研修」 '!$A$9:$A$58),0),ROW(O99))),"")</f>
        <v/>
      </c>
      <c r="O104" s="92" t="str">
        <f>IFERROR(INDEX('(ア)【入力シート】「職務として受講する研修」 '!P:P,1/LARGE(INDEX(('(ア)【入力シート】「職務として受講する研修」 '!$B$9:$B$58="〇")/ROW('(ア)【入力シート】「職務として受講する研修」 '!$A$9:$A$58),0),ROW(P99))),"")</f>
        <v/>
      </c>
      <c r="P104" s="92" t="str">
        <f>IFERROR(INDEX('(ア)【入力シート】「職務として受講する研修」 '!Q:Q,1/LARGE(INDEX(('(ア)【入力シート】「職務として受講する研修」 '!$B$9:$B$58="〇")/ROW('(ア)【入力シート】「職務として受講する研修」 '!$A$9:$A$58),0),ROW(Q99))),"")</f>
        <v/>
      </c>
      <c r="Q104" s="92" t="str">
        <f>IFERROR(INDEX('(ア)【入力シート】「職務として受講する研修」 '!R:R,1/LARGE(INDEX(('(ア)【入力シート】「職務として受講する研修」 '!$B$9:$B$58="〇")/ROW('(ア)【入力シート】「職務として受講する研修」 '!$A$9:$A$58),0),ROW(R99))),"")</f>
        <v/>
      </c>
      <c r="R104" s="92" t="str">
        <f>IFERROR(INDEX('(ア)【入力シート】「職務として受講する研修」 '!S:S,1/LARGE(INDEX(('(ア)【入力シート】「職務として受講する研修」 '!$B$9:$B$58="〇")/ROW('(ア)【入力シート】「職務として受講する研修」 '!$A$9:$A$58),0),ROW(S99))),"")</f>
        <v/>
      </c>
      <c r="S104" s="92" t="str">
        <f>IFERROR(INDEX('(ア)【入力シート】「職務として受講する研修」 '!T:T,1/LARGE(INDEX(('(ア)【入力シート】「職務として受講する研修」 '!$B$9:$B$58="〇")/ROW('(ア)【入力シート】「職務として受講する研修」 '!$A$9:$A$58),0),ROW(T99))),"")</f>
        <v/>
      </c>
      <c r="T104" s="92" t="str">
        <f>IFERROR(INDEX('(ア)【入力シート】「職務として受講する研修」 '!U:U,1/LARGE(INDEX(('(ア)【入力シート】「職務として受講する研修」 '!$B$9:$B$58="〇")/ROW('(ア)【入力シート】「職務として受講する研修」 '!$A$9:$A$58),0),ROW(U99))),"")</f>
        <v/>
      </c>
      <c r="U104" s="92" t="str">
        <f>IFERROR(INDEX('(ア)【入力シート】「職務として受講する研修」 '!V:V,1/LARGE(INDEX(('(ア)【入力シート】「職務として受講する研修」 '!$B$9:$B$58="〇")/ROW('(ア)【入力シート】「職務として受講する研修」 '!$A$9:$A$58),0),ROW(V99))),"")</f>
        <v/>
      </c>
      <c r="V104" s="17" t="str">
        <f t="shared" si="26"/>
        <v/>
      </c>
      <c r="W104" s="17" t="str">
        <f t="shared" si="27"/>
        <v/>
      </c>
      <c r="X104" s="17" t="str">
        <f t="shared" si="28"/>
        <v/>
      </c>
      <c r="Y104" s="17" t="str">
        <f t="shared" si="29"/>
        <v/>
      </c>
      <c r="Z104" s="17" t="str">
        <f t="shared" si="30"/>
        <v/>
      </c>
      <c r="AA104" s="17" t="str">
        <f t="shared" si="31"/>
        <v/>
      </c>
      <c r="AB104" s="17" t="str">
        <f t="shared" si="32"/>
        <v/>
      </c>
      <c r="AC104" s="17" t="str">
        <f t="shared" si="33"/>
        <v/>
      </c>
      <c r="AD104" s="17" t="str">
        <f t="shared" si="34"/>
        <v/>
      </c>
      <c r="AE104" s="17" t="str">
        <f t="shared" si="35"/>
        <v/>
      </c>
      <c r="AF104" s="17" t="str">
        <f t="shared" si="36"/>
        <v/>
      </c>
      <c r="AG104" s="73" t="str">
        <f t="shared" si="25"/>
        <v/>
      </c>
    </row>
    <row r="105" spans="1:33" ht="94.9" customHeight="1">
      <c r="A105" s="108" t="str">
        <f>IFERROR(INDEX('(ア)【入力シート】「職務として受講する研修」 '!C:C,1/LARGE(INDEX(('(ア)【入力シート】「職務として受講する研修」 '!$B$9:$B$58="〇")/ROW('(ア)【入力シート】「職務として受講する研修」 '!$A$9:$A$58),0),ROW(B99))),"")</f>
        <v/>
      </c>
      <c r="B105" s="109" t="str">
        <f>IFERROR(INDEX('(ア)【入力シート】「職務として受講する研修」 '!D:D,1/LARGE(INDEX(('(ア)【入力シート】「職務として受講する研修」 '!$B$9:$B$58="〇")/ROW('(ア)【入力シート】「職務として受講する研修」 '!$A$9:$A$58),0),ROW(C99))),"")</f>
        <v/>
      </c>
      <c r="C105" s="110" t="str">
        <f t="shared" si="24"/>
        <v/>
      </c>
      <c r="D105" s="109" t="str">
        <f>IFERROR(INDEX('(ア)【入力シート】「職務として受講する研修」 '!E:E,1/LARGE(INDEX(('(ア)【入力シート】「職務として受講する研修」 '!$B$9:$B$58="〇")/ROW('(ア)【入力シート】「職務として受講する研修」 '!$A$9:$A$58),0),ROW(E99))),"")</f>
        <v/>
      </c>
      <c r="E105" s="109" t="str">
        <f>IFERROR(INDEX('(ア)【入力シート】「職務として受講する研修」 '!F:F,1/LARGE(INDEX(('(ア)【入力シート】「職務として受講する研修」 '!$B$9:$B$58="〇")/ROW('(ア)【入力シート】「職務として受講する研修」 '!$A$9:$A$58),0),ROW(F99))),"")</f>
        <v/>
      </c>
      <c r="F105" s="109" t="str">
        <f>IFERROR(INDEX('(ア)【入力シート】「職務として受講する研修」 '!G:G,1/LARGE(INDEX(('(ア)【入力シート】「職務として受講する研修」 '!$B$9:$B$58="〇")/ROW('(ア)【入力シート】「職務として受講する研修」 '!$A$9:$A$58),0),ROW(G99))),"")</f>
        <v/>
      </c>
      <c r="G105" s="109" t="str">
        <f>IFERROR(INDEX('(ア)【入力シート】「職務として受講する研修」 '!H:H,1/LARGE(INDEX(('(ア)【入力シート】「職務として受講する研修」 '!$B$9:$B$58="〇")/ROW('(ア)【入力シート】「職務として受講する研修」 '!$A$9:$A$58),0),ROW(H99))),"")</f>
        <v/>
      </c>
      <c r="H105" s="111" t="str">
        <f>IFERROR(INDEX('(ア)【入力シート】「職務として受講する研修」 '!I:I,1/LARGE(INDEX(('(ア)【入力シート】「職務として受講する研修」 '!$B$9:$B$58="〇")/ROW('(ア)【入力シート】「職務として受講する研修」 '!$A$9:$A$58),0),ROW(I99))),"")</f>
        <v/>
      </c>
      <c r="I105" s="91" t="str">
        <f>IFERROR(INDEX('(ア)【入力シート】「職務として受講する研修」 '!J:J,1/LARGE(INDEX(('(ア)【入力シート】「職務として受講する研修」 '!$B$9:$B$58="〇")/ROW('(ア)【入力シート】「職務として受講する研修」 '!$A$9:$A$58),0),ROW(J99))),"")</f>
        <v/>
      </c>
      <c r="J105" s="91" t="str">
        <f>IFERROR(INDEX('(ア)【入力シート】「職務として受講する研修」 '!K:K,1/LARGE(INDEX(('(ア)【入力シート】「職務として受講する研修」 '!$B$9:$B$58="〇")/ROW('(ア)【入力シート】「職務として受講する研修」 '!$A$9:$A$58),0),ROW(K99))),"")</f>
        <v/>
      </c>
      <c r="K105" s="92" t="str">
        <f>IFERROR(INDEX('(ア)【入力シート】「職務として受講する研修」 '!L:L,1/LARGE(INDEX(('(ア)【入力シート】「職務として受講する研修」 '!$B$9:$B$58="〇")/ROW('(ア)【入力シート】「職務として受講する研修」 '!$A$9:$A$58),0),ROW(L100))),"")</f>
        <v/>
      </c>
      <c r="L105" s="92" t="str">
        <f>IFERROR(INDEX('(ア)【入力シート】「職務として受講する研修」 '!M:M,1/LARGE(INDEX(('(ア)【入力シート】「職務として受講する研修」 '!$B$9:$B$58="〇")/ROW('(ア)【入力シート】「職務として受講する研修」 '!$A$9:$A$58),0),ROW(M100))),"")</f>
        <v/>
      </c>
      <c r="M105" s="92" t="str">
        <f>IFERROR(INDEX('(ア)【入力シート】「職務として受講する研修」 '!N:N,1/LARGE(INDEX(('(ア)【入力シート】「職務として受講する研修」 '!$B$9:$B$58="〇")/ROW('(ア)【入力シート】「職務として受講する研修」 '!$A$9:$A$58),0),ROW(N100))),"")</f>
        <v/>
      </c>
      <c r="N105" s="92" t="str">
        <f>IFERROR(INDEX('(ア)【入力シート】「職務として受講する研修」 '!O:O,1/LARGE(INDEX(('(ア)【入力シート】「職務として受講する研修」 '!$B$9:$B$58="〇")/ROW('(ア)【入力シート】「職務として受講する研修」 '!$A$9:$A$58),0),ROW(O100))),"")</f>
        <v/>
      </c>
      <c r="O105" s="92" t="str">
        <f>IFERROR(INDEX('(ア)【入力シート】「職務として受講する研修」 '!P:P,1/LARGE(INDEX(('(ア)【入力シート】「職務として受講する研修」 '!$B$9:$B$58="〇")/ROW('(ア)【入力シート】「職務として受講する研修」 '!$A$9:$A$58),0),ROW(P100))),"")</f>
        <v/>
      </c>
      <c r="P105" s="92" t="str">
        <f>IFERROR(INDEX('(ア)【入力シート】「職務として受講する研修」 '!Q:Q,1/LARGE(INDEX(('(ア)【入力シート】「職務として受講する研修」 '!$B$9:$B$58="〇")/ROW('(ア)【入力シート】「職務として受講する研修」 '!$A$9:$A$58),0),ROW(Q100))),"")</f>
        <v/>
      </c>
      <c r="Q105" s="92" t="str">
        <f>IFERROR(INDEX('(ア)【入力シート】「職務として受講する研修」 '!R:R,1/LARGE(INDEX(('(ア)【入力シート】「職務として受講する研修」 '!$B$9:$B$58="〇")/ROW('(ア)【入力シート】「職務として受講する研修」 '!$A$9:$A$58),0),ROW(R100))),"")</f>
        <v/>
      </c>
      <c r="R105" s="92" t="str">
        <f>IFERROR(INDEX('(ア)【入力シート】「職務として受講する研修」 '!S:S,1/LARGE(INDEX(('(ア)【入力シート】「職務として受講する研修」 '!$B$9:$B$58="〇")/ROW('(ア)【入力シート】「職務として受講する研修」 '!$A$9:$A$58),0),ROW(S100))),"")</f>
        <v/>
      </c>
      <c r="S105" s="92" t="str">
        <f>IFERROR(INDEX('(ア)【入力シート】「職務として受講する研修」 '!T:T,1/LARGE(INDEX(('(ア)【入力シート】「職務として受講する研修」 '!$B$9:$B$58="〇")/ROW('(ア)【入力シート】「職務として受講する研修」 '!$A$9:$A$58),0),ROW(T100))),"")</f>
        <v/>
      </c>
      <c r="T105" s="92" t="str">
        <f>IFERROR(INDEX('(ア)【入力シート】「職務として受講する研修」 '!U:U,1/LARGE(INDEX(('(ア)【入力シート】「職務として受講する研修」 '!$B$9:$B$58="〇")/ROW('(ア)【入力シート】「職務として受講する研修」 '!$A$9:$A$58),0),ROW(U100))),"")</f>
        <v/>
      </c>
      <c r="U105" s="92" t="str">
        <f>IFERROR(INDEX('(ア)【入力シート】「職務として受講する研修」 '!V:V,1/LARGE(INDEX(('(ア)【入力シート】「職務として受講する研修」 '!$B$9:$B$58="〇")/ROW('(ア)【入力シート】「職務として受講する研修」 '!$A$9:$A$58),0),ROW(V100))),"")</f>
        <v/>
      </c>
      <c r="V105" s="17" t="str">
        <f t="shared" si="26"/>
        <v/>
      </c>
      <c r="W105" s="17" t="str">
        <f t="shared" si="27"/>
        <v/>
      </c>
      <c r="X105" s="17" t="str">
        <f t="shared" si="28"/>
        <v/>
      </c>
      <c r="Y105" s="17" t="str">
        <f t="shared" si="29"/>
        <v/>
      </c>
      <c r="Z105" s="17" t="str">
        <f t="shared" si="30"/>
        <v/>
      </c>
      <c r="AA105" s="17" t="str">
        <f t="shared" si="31"/>
        <v/>
      </c>
      <c r="AB105" s="17" t="str">
        <f t="shared" si="32"/>
        <v/>
      </c>
      <c r="AC105" s="17" t="str">
        <f t="shared" si="33"/>
        <v/>
      </c>
      <c r="AD105" s="17" t="str">
        <f t="shared" si="34"/>
        <v/>
      </c>
      <c r="AE105" s="17" t="str">
        <f t="shared" si="35"/>
        <v/>
      </c>
      <c r="AF105" s="17" t="str">
        <f t="shared" si="36"/>
        <v/>
      </c>
      <c r="AG105" s="73" t="str">
        <f t="shared" si="25"/>
        <v/>
      </c>
    </row>
    <row r="106" spans="1:33" ht="94.9" customHeight="1">
      <c r="A106" s="108" t="str">
        <f>IFERROR(INDEX('(ア)【入力シート】「職務として受講する研修」 '!C:C,1/LARGE(INDEX(('(ア)【入力シート】「職務として受講する研修」 '!$B$9:$B$58="〇")/ROW('(ア)【入力シート】「職務として受講する研修」 '!$A$9:$A$58),0),ROW(B100))),"")</f>
        <v/>
      </c>
      <c r="B106" s="109" t="str">
        <f>IFERROR(INDEX('(ア)【入力シート】「職務として受講する研修」 '!D:D,1/LARGE(INDEX(('(ア)【入力シート】「職務として受講する研修」 '!$B$9:$B$58="〇")/ROW('(ア)【入力シート】「職務として受講する研修」 '!$A$9:$A$58),0),ROW(C100))),"")</f>
        <v/>
      </c>
      <c r="C106" s="110" t="str">
        <f t="shared" si="24"/>
        <v/>
      </c>
      <c r="D106" s="109" t="str">
        <f>IFERROR(INDEX('(ア)【入力シート】「職務として受講する研修」 '!E:E,1/LARGE(INDEX(('(ア)【入力シート】「職務として受講する研修」 '!$B$9:$B$58="〇")/ROW('(ア)【入力シート】「職務として受講する研修」 '!$A$9:$A$58),0),ROW(E100))),"")</f>
        <v/>
      </c>
      <c r="E106" s="109" t="str">
        <f>IFERROR(INDEX('(ア)【入力シート】「職務として受講する研修」 '!F:F,1/LARGE(INDEX(('(ア)【入力シート】「職務として受講する研修」 '!$B$9:$B$58="〇")/ROW('(ア)【入力シート】「職務として受講する研修」 '!$A$9:$A$58),0),ROW(F100))),"")</f>
        <v/>
      </c>
      <c r="F106" s="109" t="str">
        <f>IFERROR(INDEX('(ア)【入力シート】「職務として受講する研修」 '!G:G,1/LARGE(INDEX(('(ア)【入力シート】「職務として受講する研修」 '!$B$9:$B$58="〇")/ROW('(ア)【入力シート】「職務として受講する研修」 '!$A$9:$A$58),0),ROW(G100))),"")</f>
        <v/>
      </c>
      <c r="G106" s="109" t="str">
        <f>IFERROR(INDEX('(ア)【入力シート】「職務として受講する研修」 '!H:H,1/LARGE(INDEX(('(ア)【入力シート】「職務として受講する研修」 '!$B$9:$B$58="〇")/ROW('(ア)【入力シート】「職務として受講する研修」 '!$A$9:$A$58),0),ROW(H100))),"")</f>
        <v/>
      </c>
      <c r="H106" s="111" t="str">
        <f>IFERROR(INDEX('(ア)【入力シート】「職務として受講する研修」 '!I:I,1/LARGE(INDEX(('(ア)【入力シート】「職務として受講する研修」 '!$B$9:$B$58="〇")/ROW('(ア)【入力シート】「職務として受講する研修」 '!$A$9:$A$58),0),ROW(I100))),"")</f>
        <v/>
      </c>
      <c r="I106" s="91" t="str">
        <f>IFERROR(INDEX('(ア)【入力シート】「職務として受講する研修」 '!J:J,1/LARGE(INDEX(('(ア)【入力シート】「職務として受講する研修」 '!$B$9:$B$58="〇")/ROW('(ア)【入力シート】「職務として受講する研修」 '!$A$9:$A$58),0),ROW(J100))),"")</f>
        <v/>
      </c>
      <c r="J106" s="91" t="str">
        <f>IFERROR(INDEX('(ア)【入力シート】「職務として受講する研修」 '!K:K,1/LARGE(INDEX(('(ア)【入力シート】「職務として受講する研修」 '!$B$9:$B$58="〇")/ROW('(ア)【入力シート】「職務として受講する研修」 '!$A$9:$A$58),0),ROW(K100))),"")</f>
        <v/>
      </c>
      <c r="K106" s="92" t="str">
        <f>IFERROR(INDEX('(ア)【入力シート】「職務として受講する研修」 '!L:L,1/LARGE(INDEX(('(ア)【入力シート】「職務として受講する研修」 '!$B$9:$B$58="〇")/ROW('(ア)【入力シート】「職務として受講する研修」 '!$A$9:$A$58),0),ROW(L101))),"")</f>
        <v/>
      </c>
      <c r="L106" s="92" t="str">
        <f>IFERROR(INDEX('(ア)【入力シート】「職務として受講する研修」 '!M:M,1/LARGE(INDEX(('(ア)【入力シート】「職務として受講する研修」 '!$B$9:$B$58="〇")/ROW('(ア)【入力シート】「職務として受講する研修」 '!$A$9:$A$58),0),ROW(M101))),"")</f>
        <v/>
      </c>
      <c r="M106" s="92" t="str">
        <f>IFERROR(INDEX('(ア)【入力シート】「職務として受講する研修」 '!N:N,1/LARGE(INDEX(('(ア)【入力シート】「職務として受講する研修」 '!$B$9:$B$58="〇")/ROW('(ア)【入力シート】「職務として受講する研修」 '!$A$9:$A$58),0),ROW(N101))),"")</f>
        <v/>
      </c>
      <c r="N106" s="92" t="str">
        <f>IFERROR(INDEX('(ア)【入力シート】「職務として受講する研修」 '!O:O,1/LARGE(INDEX(('(ア)【入力シート】「職務として受講する研修」 '!$B$9:$B$58="〇")/ROW('(ア)【入力シート】「職務として受講する研修」 '!$A$9:$A$58),0),ROW(O101))),"")</f>
        <v/>
      </c>
      <c r="O106" s="92" t="str">
        <f>IFERROR(INDEX('(ア)【入力シート】「職務として受講する研修」 '!P:P,1/LARGE(INDEX(('(ア)【入力シート】「職務として受講する研修」 '!$B$9:$B$58="〇")/ROW('(ア)【入力シート】「職務として受講する研修」 '!$A$9:$A$58),0),ROW(P101))),"")</f>
        <v/>
      </c>
      <c r="P106" s="92" t="str">
        <f>IFERROR(INDEX('(ア)【入力シート】「職務として受講する研修」 '!Q:Q,1/LARGE(INDEX(('(ア)【入力シート】「職務として受講する研修」 '!$B$9:$B$58="〇")/ROW('(ア)【入力シート】「職務として受講する研修」 '!$A$9:$A$58),0),ROW(Q101))),"")</f>
        <v/>
      </c>
      <c r="Q106" s="92" t="str">
        <f>IFERROR(INDEX('(ア)【入力シート】「職務として受講する研修」 '!R:R,1/LARGE(INDEX(('(ア)【入力シート】「職務として受講する研修」 '!$B$9:$B$58="〇")/ROW('(ア)【入力シート】「職務として受講する研修」 '!$A$9:$A$58),0),ROW(R101))),"")</f>
        <v/>
      </c>
      <c r="R106" s="92" t="str">
        <f>IFERROR(INDEX('(ア)【入力シート】「職務として受講する研修」 '!S:S,1/LARGE(INDEX(('(ア)【入力シート】「職務として受講する研修」 '!$B$9:$B$58="〇")/ROW('(ア)【入力シート】「職務として受講する研修」 '!$A$9:$A$58),0),ROW(S101))),"")</f>
        <v/>
      </c>
      <c r="S106" s="92" t="str">
        <f>IFERROR(INDEX('(ア)【入力シート】「職務として受講する研修」 '!T:T,1/LARGE(INDEX(('(ア)【入力シート】「職務として受講する研修」 '!$B$9:$B$58="〇")/ROW('(ア)【入力シート】「職務として受講する研修」 '!$A$9:$A$58),0),ROW(T101))),"")</f>
        <v/>
      </c>
      <c r="T106" s="92" t="str">
        <f>IFERROR(INDEX('(ア)【入力シート】「職務として受講する研修」 '!U:U,1/LARGE(INDEX(('(ア)【入力シート】「職務として受講する研修」 '!$B$9:$B$58="〇")/ROW('(ア)【入力シート】「職務として受講する研修」 '!$A$9:$A$58),0),ROW(U101))),"")</f>
        <v/>
      </c>
      <c r="U106" s="92" t="str">
        <f>IFERROR(INDEX('(ア)【入力シート】「職務として受講する研修」 '!V:V,1/LARGE(INDEX(('(ア)【入力シート】「職務として受講する研修」 '!$B$9:$B$58="〇")/ROW('(ア)【入力シート】「職務として受講する研修」 '!$A$9:$A$58),0),ROW(V101))),"")</f>
        <v/>
      </c>
      <c r="V106" s="17" t="str">
        <f t="shared" si="26"/>
        <v/>
      </c>
      <c r="W106" s="17" t="str">
        <f t="shared" si="27"/>
        <v/>
      </c>
      <c r="X106" s="17" t="str">
        <f t="shared" si="28"/>
        <v/>
      </c>
      <c r="Y106" s="17" t="str">
        <f t="shared" si="29"/>
        <v/>
      </c>
      <c r="Z106" s="17" t="str">
        <f t="shared" si="30"/>
        <v/>
      </c>
      <c r="AA106" s="17" t="str">
        <f t="shared" si="31"/>
        <v/>
      </c>
      <c r="AB106" s="17" t="str">
        <f t="shared" si="32"/>
        <v/>
      </c>
      <c r="AC106" s="17" t="str">
        <f t="shared" si="33"/>
        <v/>
      </c>
      <c r="AD106" s="17" t="str">
        <f t="shared" si="34"/>
        <v/>
      </c>
      <c r="AE106" s="17" t="str">
        <f t="shared" si="35"/>
        <v/>
      </c>
      <c r="AF106" s="17" t="str">
        <f t="shared" si="36"/>
        <v/>
      </c>
      <c r="AG106" s="73" t="str">
        <f t="shared" si="25"/>
        <v/>
      </c>
    </row>
    <row r="107" spans="1:33">
      <c r="B107" s="74" t="str">
        <f>IFERROR(INDEX('(ア)【入力シート】「職務として受講する研修」 '!C:C,1/LARGE(INDEX(('(ア)【入力シート】「職務として受講する研修」 '!$B$9:$B$41="〇")/ROW('(ア)【入力シート】「職務として受講する研修」 '!$A$9:$A$41),0),ROW(B105))),"")</f>
        <v/>
      </c>
      <c r="C107" s="74" t="str">
        <f>IFERROR(INDEX('(ア)【入力シート】「職務として受講する研修」 '!D:D,1/LARGE(INDEX(('(ア)【入力シート】「職務として受講する研修」 '!$B$9:$B$41="〇")/ROW('(ア)【入力シート】「職務として受講する研修」 '!$A$9:$A$41),0),ROW(C105))),"")</f>
        <v/>
      </c>
      <c r="D107" s="74" t="str">
        <f>IFERROR(INDEX('(ア)【入力シート】「職務として受講する研修」 '!#REF!,1/LARGE(INDEX(('(ア)【入力シート】「職務として受講する研修」 '!$B$9:$B$41="〇")/ROW('(ア)【入力シート】「職務として受講する研修」 '!$A$9:$A$41),0),ROW(D105))),"")</f>
        <v/>
      </c>
      <c r="E107" s="74" t="str">
        <f>IFERROR(INDEX('(ア)【入力シート】「職務として受講する研修」 '!E:E,1/LARGE(INDEX(('(ア)【入力シート】「職務として受講する研修」 '!$B$9:$B$41="〇")/ROW('(ア)【入力シート】「職務として受講する研修」 '!$A$9:$A$41),0),ROW(E105))),"")</f>
        <v/>
      </c>
      <c r="F107" s="74" t="str">
        <f>IFERROR(INDEX('(ア)【入力シート】「職務として受講する研修」 '!F:F,1/LARGE(INDEX(('(ア)【入力シート】「職務として受講する研修」 '!$B$9:$B$41="〇")/ROW('(ア)【入力シート】「職務として受講する研修」 '!$A$9:$A$41),0),ROW(F105))),"")</f>
        <v/>
      </c>
      <c r="G107" s="74" t="str">
        <f>IFERROR(INDEX('(ア)【入力シート】「職務として受講する研修」 '!G:G,1/LARGE(INDEX(('(ア)【入力シート】「職務として受講する研修」 '!$B$9:$B$41="〇")/ROW('(ア)【入力シート】「職務として受講する研修」 '!$A$9:$A$41),0),ROW(G105))),"")</f>
        <v/>
      </c>
      <c r="H107" s="74" t="str">
        <f>IFERROR(INDEX('(ア)【入力シート】「職務として受講する研修」 '!H:H,1/LARGE(INDEX(('(ア)【入力シート】「職務として受講する研修」 '!$B$9:$B$41="〇")/ROW('(ア)【入力シート】「職務として受講する研修」 '!$A$9:$A$41),0),ROW(H105))),"")</f>
        <v/>
      </c>
      <c r="I107" s="74" t="str">
        <f>IFERROR(INDEX('(ア)【入力シート】「職務として受講する研修」 '!I:I,1/LARGE(INDEX(('(ア)【入力シート】「職務として受講する研修」 '!$B$9:$B$41="〇")/ROW('(ア)【入力シート】「職務として受講する研修」 '!$A$9:$A$41),0),ROW(I105))),"")</f>
        <v/>
      </c>
      <c r="J107" s="74" t="str">
        <f>IFERROR(INDEX('(ア)【入力シート】「職務として受講する研修」 '!J:J,1/LARGE(INDEX(('(ア)【入力シート】「職務として受講する研修」 '!$B$9:$B$41="〇")/ROW('(ア)【入力シート】「職務として受講する研修」 '!$A$9:$A$41),0),ROW(J105))),"")</f>
        <v/>
      </c>
      <c r="K107" s="74" t="str">
        <f>IFERROR(INDEX('(ア)【入力シート】「職務として受講する研修」 '!K:K,1/LARGE(INDEX(('(ア)【入力シート】「職務として受講する研修」 '!$B$9:$B$41="〇")/ROW('(ア)【入力シート】「職務として受講する研修」 '!$A$9:$A$41),0),ROW(K105))),"")</f>
        <v/>
      </c>
      <c r="L107" s="74" t="str">
        <f>IFERROR(INDEX('(ア)【入力シート】「職務として受講する研修」 '!L:L,1/LARGE(INDEX(('(ア)【入力シート】「職務として受講する研修」 '!$B$9:$B$41="〇")/ROW('(ア)【入力シート】「職務として受講する研修」 '!$A$9:$A$41),0),ROW(L105))),"")</f>
        <v/>
      </c>
      <c r="M107" s="74" t="str">
        <f>IFERROR(INDEX('(ア)【入力シート】「職務として受講する研修」 '!M:M,1/LARGE(INDEX(('(ア)【入力シート】「職務として受講する研修」 '!$B$9:$B$41="〇")/ROW('(ア)【入力シート】「職務として受講する研修」 '!$A$9:$A$41),0),ROW(M105))),"")</f>
        <v/>
      </c>
      <c r="N107" s="74" t="str">
        <f>IFERROR(INDEX('(ア)【入力シート】「職務として受講する研修」 '!N:N,1/LARGE(INDEX(('(ア)【入力シート】「職務として受講する研修」 '!$B$9:$B$41="〇")/ROW('(ア)【入力シート】「職務として受講する研修」 '!$A$9:$A$41),0),ROW(N105))),"")</f>
        <v/>
      </c>
      <c r="O107" s="74" t="str">
        <f>IFERROR(INDEX('(ア)【入力シート】「職務として受講する研修」 '!O:O,1/LARGE(INDEX(('(ア)【入力シート】「職務として受講する研修」 '!$B$9:$B$41="〇")/ROW('(ア)【入力シート】「職務として受講する研修」 '!$A$9:$A$41),0),ROW(O105))),"")</f>
        <v/>
      </c>
      <c r="P107" s="74" t="str">
        <f>IFERROR(INDEX('(ア)【入力シート】「職務として受講する研修」 '!P:P,1/LARGE(INDEX(('(ア)【入力シート】「職務として受講する研修」 '!$B$9:$B$41="〇")/ROW('(ア)【入力シート】「職務として受講する研修」 '!$A$9:$A$41),0),ROW(P105))),"")</f>
        <v/>
      </c>
      <c r="Q107" s="74" t="str">
        <f>IFERROR(INDEX('(ア)【入力シート】「職務として受講する研修」 '!Q:Q,1/LARGE(INDEX(('(ア)【入力シート】「職務として受講する研修」 '!$B$9:$B$41="〇")/ROW('(ア)【入力シート】「職務として受講する研修」 '!$A$9:$A$41),0),ROW(Q105))),"")</f>
        <v/>
      </c>
      <c r="R107" s="74" t="str">
        <f>IFERROR(INDEX('(ア)【入力シート】「職務として受講する研修」 '!R:R,1/LARGE(INDEX(('(ア)【入力シート】「職務として受講する研修」 '!$B$9:$B$41="〇")/ROW('(ア)【入力シート】「職務として受講する研修」 '!$A$9:$A$41),0),ROW(R105))),"")</f>
        <v/>
      </c>
      <c r="S107" s="74" t="str">
        <f>IFERROR(INDEX('(ア)【入力シート】「職務として受講する研修」 '!S:S,1/LARGE(INDEX(('(ア)【入力シート】「職務として受講する研修」 '!$B$9:$B$41="〇")/ROW('(ア)【入力シート】「職務として受講する研修」 '!$A$9:$A$41),0),ROW(S105))),"")</f>
        <v/>
      </c>
      <c r="T107" s="74" t="str">
        <f>IFERROR(INDEX('(ア)【入力シート】「職務として受講する研修」 '!T:T,1/LARGE(INDEX(('(ア)【入力シート】「職務として受講する研修」 '!$B$9:$B$41="〇")/ROW('(ア)【入力シート】「職務として受講する研修」 '!$A$9:$A$41),0),ROW(T105))),"")</f>
        <v/>
      </c>
      <c r="U107" s="74" t="str">
        <f>IFERROR(INDEX('(ア)【入力シート】「職務として受講する研修」 '!U:U,1/LARGE(INDEX(('(ア)【入力シート】「職務として受講する研修」 '!$B$9:$B$41="〇")/ROW('(ア)【入力シート】「職務として受講する研修」 '!$A$9:$A$41),0),ROW(U105))),"")</f>
        <v/>
      </c>
      <c r="V107" s="74" t="str">
        <f>IFERROR(INDEX('(ア)【入力シート】「職務として受講する研修」 '!V:V,1/LARGE(INDEX(('(ア)【入力シート】「職務として受講する研修」 '!$B$9:$B$41="〇")/ROW('(ア)【入力シート】「職務として受講する研修」 '!$A$9:$A$41),0),ROW(V105))),"")</f>
        <v/>
      </c>
      <c r="W107" s="74" t="str">
        <f>IFERROR(INDEX('(ア)【入力シート】「職務として受講する研修」 '!#REF!,1/LARGE(INDEX(('(ア)【入力シート】「職務として受講する研修」 '!$B$9:$B$41="〇")/ROW('(ア)【入力シート】「職務として受講する研修」 '!$A$9:$A$41),0),ROW(W105))),"")</f>
        <v/>
      </c>
      <c r="X107" s="74" t="str">
        <f>IFERROR(INDEX('(ア)【入力シート】「職務として受講する研修」 '!#REF!,1/LARGE(INDEX(('(ア)【入力シート】「職務として受講する研修」 '!$B$9:$B$41="〇")/ROW('(ア)【入力シート】「職務として受講する研修」 '!$A$9:$A$41),0),ROW(X105))),"")</f>
        <v/>
      </c>
      <c r="Y107" s="74" t="str">
        <f>IFERROR(INDEX('(ア)【入力シート】「職務として受講する研修」 '!#REF!,1/LARGE(INDEX(('(ア)【入力シート】「職務として受講する研修」 '!$B$9:$B$41="〇")/ROW('(ア)【入力シート】「職務として受講する研修」 '!$A$9:$A$41),0),ROW(Y105))),"")</f>
        <v/>
      </c>
      <c r="Z107" s="74" t="str">
        <f>IFERROR(INDEX('(ア)【入力シート】「職務として受講する研修」 '!#REF!,1/LARGE(INDEX(('(ア)【入力シート】「職務として受講する研修」 '!$B$9:$B$41="〇")/ROW('(ア)【入力シート】「職務として受講する研修」 '!$A$9:$A$41),0),ROW(Z105))),"")</f>
        <v/>
      </c>
      <c r="AA107" s="74" t="str">
        <f>IFERROR(INDEX('(ア)【入力シート】「職務として受講する研修」 '!#REF!,1/LARGE(INDEX(('(ア)【入力シート】「職務として受講する研修」 '!$B$9:$B$41="〇")/ROW('(ア)【入力シート】「職務として受講する研修」 '!$A$9:$A$41),0),ROW(AA105))),"")</f>
        <v/>
      </c>
      <c r="AB107" s="74" t="str">
        <f>IFERROR(INDEX('(ア)【入力シート】「職務として受講する研修」 '!#REF!,1/LARGE(INDEX(('(ア)【入力シート】「職務として受講する研修」 '!$B$9:$B$41="〇")/ROW('(ア)【入力シート】「職務として受講する研修」 '!$A$9:$A$41),0),ROW(AB105))),"")</f>
        <v/>
      </c>
      <c r="AC107" s="74" t="str">
        <f>IFERROR(INDEX('(ア)【入力シート】「職務として受講する研修」 '!#REF!,1/LARGE(INDEX(('(ア)【入力シート】「職務として受講する研修」 '!$B$9:$B$41="〇")/ROW('(ア)【入力シート】「職務として受講する研修」 '!$A$9:$A$41),0),ROW(AC105))),"")</f>
        <v/>
      </c>
      <c r="AD107" s="74" t="str">
        <f>IFERROR(INDEX('(ア)【入力シート】「職務として受講する研修」 '!#REF!,1/LARGE(INDEX(('(ア)【入力シート】「職務として受講する研修」 '!$B$9:$B$41="〇")/ROW('(ア)【入力シート】「職務として受講する研修」 '!$A$9:$A$41),0),ROW(AD105))),"")</f>
        <v/>
      </c>
      <c r="AE107" s="74" t="str">
        <f>IFERROR(INDEX('(ア)【入力シート】「職務として受講する研修」 '!#REF!,1/LARGE(INDEX(('(ア)【入力シート】「職務として受講する研修」 '!$B$9:$B$41="〇")/ROW('(ア)【入力シート】「職務として受講する研修」 '!$A$9:$A$41),0),ROW(AE105))),"")</f>
        <v/>
      </c>
      <c r="AF107" s="74" t="str">
        <f>IFERROR(INDEX('(ア)【入力シート】「職務として受講する研修」 '!#REF!,1/LARGE(INDEX(('(ア)【入力シート】「職務として受講する研修」 '!$B$9:$B$41="〇")/ROW('(ア)【入力シート】「職務として受講する研修」 '!$A$9:$A$41),0),ROW(AF105))),"")</f>
        <v/>
      </c>
      <c r="AG107" s="74" t="str">
        <f>IFERROR(INDEX('(ア)【入力シート】「職務として受講する研修」 '!#REF!,1/LARGE(INDEX(('(ア)【入力シート】「職務として受講する研修」 '!$B$9:$B$41="〇")/ROW('(ア)【入力シート】「職務として受講する研修」 '!$A$9:$A$41),0),ROW(AG105))),"")</f>
        <v/>
      </c>
    </row>
    <row r="108" spans="1:33">
      <c r="B108" s="74" t="str">
        <f>IFERROR(INDEX('(ア)【入力シート】「職務として受講する研修」 '!C:C,1/LARGE(INDEX(('(ア)【入力シート】「職務として受講する研修」 '!$B$9:$B$41="〇")/ROW('(ア)【入力シート】「職務として受講する研修」 '!$A$9:$A$41),0),ROW(B106))),"")</f>
        <v/>
      </c>
      <c r="C108" s="74" t="str">
        <f>IFERROR(INDEX('(ア)【入力シート】「職務として受講する研修」 '!D:D,1/LARGE(INDEX(('(ア)【入力シート】「職務として受講する研修」 '!$B$9:$B$41="〇")/ROW('(ア)【入力シート】「職務として受講する研修」 '!$A$9:$A$41),0),ROW(C106))),"")</f>
        <v/>
      </c>
      <c r="D108" s="74" t="str">
        <f>IFERROR(INDEX('(ア)【入力シート】「職務として受講する研修」 '!#REF!,1/LARGE(INDEX(('(ア)【入力シート】「職務として受講する研修」 '!$B$9:$B$41="〇")/ROW('(ア)【入力シート】「職務として受講する研修」 '!$A$9:$A$41),0),ROW(D106))),"")</f>
        <v/>
      </c>
      <c r="E108" s="74" t="str">
        <f>IFERROR(INDEX('(ア)【入力シート】「職務として受講する研修」 '!E:E,1/LARGE(INDEX(('(ア)【入力シート】「職務として受講する研修」 '!$B$9:$B$41="〇")/ROW('(ア)【入力シート】「職務として受講する研修」 '!$A$9:$A$41),0),ROW(E106))),"")</f>
        <v/>
      </c>
      <c r="F108" s="74" t="str">
        <f>IFERROR(INDEX('(ア)【入力シート】「職務として受講する研修」 '!F:F,1/LARGE(INDEX(('(ア)【入力シート】「職務として受講する研修」 '!$B$9:$B$41="〇")/ROW('(ア)【入力シート】「職務として受講する研修」 '!$A$9:$A$41),0),ROW(F106))),"")</f>
        <v/>
      </c>
      <c r="G108" s="74" t="str">
        <f>IFERROR(INDEX('(ア)【入力シート】「職務として受講する研修」 '!G:G,1/LARGE(INDEX(('(ア)【入力シート】「職務として受講する研修」 '!$B$9:$B$41="〇")/ROW('(ア)【入力シート】「職務として受講する研修」 '!$A$9:$A$41),0),ROW(G106))),"")</f>
        <v/>
      </c>
      <c r="H108" s="74" t="str">
        <f>IFERROR(INDEX('(ア)【入力シート】「職務として受講する研修」 '!H:H,1/LARGE(INDEX(('(ア)【入力シート】「職務として受講する研修」 '!$B$9:$B$41="〇")/ROW('(ア)【入力シート】「職務として受講する研修」 '!$A$9:$A$41),0),ROW(H106))),"")</f>
        <v/>
      </c>
      <c r="I108" s="74" t="str">
        <f>IFERROR(INDEX('(ア)【入力シート】「職務として受講する研修」 '!I:I,1/LARGE(INDEX(('(ア)【入力シート】「職務として受講する研修」 '!$B$9:$B$41="〇")/ROW('(ア)【入力シート】「職務として受講する研修」 '!$A$9:$A$41),0),ROW(I106))),"")</f>
        <v/>
      </c>
      <c r="J108" s="74" t="str">
        <f>IFERROR(INDEX('(ア)【入力シート】「職務として受講する研修」 '!J:J,1/LARGE(INDEX(('(ア)【入力シート】「職務として受講する研修」 '!$B$9:$B$41="〇")/ROW('(ア)【入力シート】「職務として受講する研修」 '!$A$9:$A$41),0),ROW(J106))),"")</f>
        <v/>
      </c>
      <c r="K108" s="74" t="str">
        <f>IFERROR(INDEX('(ア)【入力シート】「職務として受講する研修」 '!K:K,1/LARGE(INDEX(('(ア)【入力シート】「職務として受講する研修」 '!$B$9:$B$41="〇")/ROW('(ア)【入力シート】「職務として受講する研修」 '!$A$9:$A$41),0),ROW(K106))),"")</f>
        <v/>
      </c>
      <c r="L108" s="74" t="str">
        <f>IFERROR(INDEX('(ア)【入力シート】「職務として受講する研修」 '!L:L,1/LARGE(INDEX(('(ア)【入力シート】「職務として受講する研修」 '!$B$9:$B$41="〇")/ROW('(ア)【入力シート】「職務として受講する研修」 '!$A$9:$A$41),0),ROW(L106))),"")</f>
        <v/>
      </c>
      <c r="M108" s="74" t="str">
        <f>IFERROR(INDEX('(ア)【入力シート】「職務として受講する研修」 '!M:M,1/LARGE(INDEX(('(ア)【入力シート】「職務として受講する研修」 '!$B$9:$B$41="〇")/ROW('(ア)【入力シート】「職務として受講する研修」 '!$A$9:$A$41),0),ROW(M106))),"")</f>
        <v/>
      </c>
      <c r="N108" s="74" t="str">
        <f>IFERROR(INDEX('(ア)【入力シート】「職務として受講する研修」 '!N:N,1/LARGE(INDEX(('(ア)【入力シート】「職務として受講する研修」 '!$B$9:$B$41="〇")/ROW('(ア)【入力シート】「職務として受講する研修」 '!$A$9:$A$41),0),ROW(N106))),"")</f>
        <v/>
      </c>
      <c r="O108" s="74" t="str">
        <f>IFERROR(INDEX('(ア)【入力シート】「職務として受講する研修」 '!O:O,1/LARGE(INDEX(('(ア)【入力シート】「職務として受講する研修」 '!$B$9:$B$41="〇")/ROW('(ア)【入力シート】「職務として受講する研修」 '!$A$9:$A$41),0),ROW(O106))),"")</f>
        <v/>
      </c>
      <c r="P108" s="74" t="str">
        <f>IFERROR(INDEX('(ア)【入力シート】「職務として受講する研修」 '!P:P,1/LARGE(INDEX(('(ア)【入力シート】「職務として受講する研修」 '!$B$9:$B$41="〇")/ROW('(ア)【入力シート】「職務として受講する研修」 '!$A$9:$A$41),0),ROW(P106))),"")</f>
        <v/>
      </c>
      <c r="Q108" s="74" t="str">
        <f>IFERROR(INDEX('(ア)【入力シート】「職務として受講する研修」 '!Q:Q,1/LARGE(INDEX(('(ア)【入力シート】「職務として受講する研修」 '!$B$9:$B$41="〇")/ROW('(ア)【入力シート】「職務として受講する研修」 '!$A$9:$A$41),0),ROW(Q106))),"")</f>
        <v/>
      </c>
      <c r="R108" s="74" t="str">
        <f>IFERROR(INDEX('(ア)【入力シート】「職務として受講する研修」 '!R:R,1/LARGE(INDEX(('(ア)【入力シート】「職務として受講する研修」 '!$B$9:$B$41="〇")/ROW('(ア)【入力シート】「職務として受講する研修」 '!$A$9:$A$41),0),ROW(R106))),"")</f>
        <v/>
      </c>
      <c r="S108" s="74" t="str">
        <f>IFERROR(INDEX('(ア)【入力シート】「職務として受講する研修」 '!S:S,1/LARGE(INDEX(('(ア)【入力シート】「職務として受講する研修」 '!$B$9:$B$41="〇")/ROW('(ア)【入力シート】「職務として受講する研修」 '!$A$9:$A$41),0),ROW(S106))),"")</f>
        <v/>
      </c>
      <c r="T108" s="74" t="str">
        <f>IFERROR(INDEX('(ア)【入力シート】「職務として受講する研修」 '!T:T,1/LARGE(INDEX(('(ア)【入力シート】「職務として受講する研修」 '!$B$9:$B$41="〇")/ROW('(ア)【入力シート】「職務として受講する研修」 '!$A$9:$A$41),0),ROW(T106))),"")</f>
        <v/>
      </c>
      <c r="U108" s="74" t="str">
        <f>IFERROR(INDEX('(ア)【入力シート】「職務として受講する研修」 '!U:U,1/LARGE(INDEX(('(ア)【入力シート】「職務として受講する研修」 '!$B$9:$B$41="〇")/ROW('(ア)【入力シート】「職務として受講する研修」 '!$A$9:$A$41),0),ROW(U106))),"")</f>
        <v/>
      </c>
      <c r="V108" s="74" t="str">
        <f>IFERROR(INDEX('(ア)【入力シート】「職務として受講する研修」 '!V:V,1/LARGE(INDEX(('(ア)【入力シート】「職務として受講する研修」 '!$B$9:$B$41="〇")/ROW('(ア)【入力シート】「職務として受講する研修」 '!$A$9:$A$41),0),ROW(V106))),"")</f>
        <v/>
      </c>
      <c r="W108" s="74" t="str">
        <f>IFERROR(INDEX('(ア)【入力シート】「職務として受講する研修」 '!#REF!,1/LARGE(INDEX(('(ア)【入力シート】「職務として受講する研修」 '!$B$9:$B$41="〇")/ROW('(ア)【入力シート】「職務として受講する研修」 '!$A$9:$A$41),0),ROW(W106))),"")</f>
        <v/>
      </c>
      <c r="X108" s="74" t="str">
        <f>IFERROR(INDEX('(ア)【入力シート】「職務として受講する研修」 '!#REF!,1/LARGE(INDEX(('(ア)【入力シート】「職務として受講する研修」 '!$B$9:$B$41="〇")/ROW('(ア)【入力シート】「職務として受講する研修」 '!$A$9:$A$41),0),ROW(X106))),"")</f>
        <v/>
      </c>
      <c r="Y108" s="74" t="str">
        <f>IFERROR(INDEX('(ア)【入力シート】「職務として受講する研修」 '!#REF!,1/LARGE(INDEX(('(ア)【入力シート】「職務として受講する研修」 '!$B$9:$B$41="〇")/ROW('(ア)【入力シート】「職務として受講する研修」 '!$A$9:$A$41),0),ROW(Y106))),"")</f>
        <v/>
      </c>
      <c r="Z108" s="74" t="str">
        <f>IFERROR(INDEX('(ア)【入力シート】「職務として受講する研修」 '!#REF!,1/LARGE(INDEX(('(ア)【入力シート】「職務として受講する研修」 '!$B$9:$B$41="〇")/ROW('(ア)【入力シート】「職務として受講する研修」 '!$A$9:$A$41),0),ROW(Z106))),"")</f>
        <v/>
      </c>
      <c r="AA108" s="74" t="str">
        <f>IFERROR(INDEX('(ア)【入力シート】「職務として受講する研修」 '!#REF!,1/LARGE(INDEX(('(ア)【入力シート】「職務として受講する研修」 '!$B$9:$B$41="〇")/ROW('(ア)【入力シート】「職務として受講する研修」 '!$A$9:$A$41),0),ROW(AA106))),"")</f>
        <v/>
      </c>
      <c r="AB108" s="74" t="str">
        <f>IFERROR(INDEX('(ア)【入力シート】「職務として受講する研修」 '!#REF!,1/LARGE(INDEX(('(ア)【入力シート】「職務として受講する研修」 '!$B$9:$B$41="〇")/ROW('(ア)【入力シート】「職務として受講する研修」 '!$A$9:$A$41),0),ROW(AB106))),"")</f>
        <v/>
      </c>
      <c r="AC108" s="74" t="str">
        <f>IFERROR(INDEX('(ア)【入力シート】「職務として受講する研修」 '!#REF!,1/LARGE(INDEX(('(ア)【入力シート】「職務として受講する研修」 '!$B$9:$B$41="〇")/ROW('(ア)【入力シート】「職務として受講する研修」 '!$A$9:$A$41),0),ROW(AC106))),"")</f>
        <v/>
      </c>
      <c r="AD108" s="74" t="str">
        <f>IFERROR(INDEX('(ア)【入力シート】「職務として受講する研修」 '!#REF!,1/LARGE(INDEX(('(ア)【入力シート】「職務として受講する研修」 '!$B$9:$B$41="〇")/ROW('(ア)【入力シート】「職務として受講する研修」 '!$A$9:$A$41),0),ROW(AD106))),"")</f>
        <v/>
      </c>
      <c r="AE108" s="74" t="str">
        <f>IFERROR(INDEX('(ア)【入力シート】「職務として受講する研修」 '!#REF!,1/LARGE(INDEX(('(ア)【入力シート】「職務として受講する研修」 '!$B$9:$B$41="〇")/ROW('(ア)【入力シート】「職務として受講する研修」 '!$A$9:$A$41),0),ROW(AE106))),"")</f>
        <v/>
      </c>
      <c r="AF108" s="74" t="str">
        <f>IFERROR(INDEX('(ア)【入力シート】「職務として受講する研修」 '!#REF!,1/LARGE(INDEX(('(ア)【入力シート】「職務として受講する研修」 '!$B$9:$B$41="〇")/ROW('(ア)【入力シート】「職務として受講する研修」 '!$A$9:$A$41),0),ROW(AF106))),"")</f>
        <v/>
      </c>
      <c r="AG108" s="74" t="str">
        <f>IFERROR(INDEX('(ア)【入力シート】「職務として受講する研修」 '!#REF!,1/LARGE(INDEX(('(ア)【入力シート】「職務として受講する研修」 '!$B$9:$B$41="〇")/ROW('(ア)【入力シート】「職務として受講する研修」 '!$A$9:$A$41),0),ROW(AG106))),"")</f>
        <v/>
      </c>
    </row>
    <row r="109" spans="1:33">
      <c r="B109" s="74" t="str">
        <f>IFERROR(INDEX('(ア)【入力シート】「職務として受講する研修」 '!C:C,1/LARGE(INDEX(('(ア)【入力シート】「職務として受講する研修」 '!$B$9:$B$41="〇")/ROW('(ア)【入力シート】「職務として受講する研修」 '!$A$9:$A$41),0),ROW(B107))),"")</f>
        <v/>
      </c>
      <c r="C109" s="74" t="str">
        <f>IFERROR(INDEX('(ア)【入力シート】「職務として受講する研修」 '!D:D,1/LARGE(INDEX(('(ア)【入力シート】「職務として受講する研修」 '!$B$9:$B$41="〇")/ROW('(ア)【入力シート】「職務として受講する研修」 '!$A$9:$A$41),0),ROW(C107))),"")</f>
        <v/>
      </c>
      <c r="D109" s="74" t="str">
        <f>IFERROR(INDEX('(ア)【入力シート】「職務として受講する研修」 '!#REF!,1/LARGE(INDEX(('(ア)【入力シート】「職務として受講する研修」 '!$B$9:$B$41="〇")/ROW('(ア)【入力シート】「職務として受講する研修」 '!$A$9:$A$41),0),ROW(D107))),"")</f>
        <v/>
      </c>
      <c r="E109" s="74" t="str">
        <f>IFERROR(INDEX('(ア)【入力シート】「職務として受講する研修」 '!E:E,1/LARGE(INDEX(('(ア)【入力シート】「職務として受講する研修」 '!$B$9:$B$41="〇")/ROW('(ア)【入力シート】「職務として受講する研修」 '!$A$9:$A$41),0),ROW(E107))),"")</f>
        <v/>
      </c>
      <c r="F109" s="74" t="str">
        <f>IFERROR(INDEX('(ア)【入力シート】「職務として受講する研修」 '!F:F,1/LARGE(INDEX(('(ア)【入力シート】「職務として受講する研修」 '!$B$9:$B$41="〇")/ROW('(ア)【入力シート】「職務として受講する研修」 '!$A$9:$A$41),0),ROW(F107))),"")</f>
        <v/>
      </c>
      <c r="G109" s="74" t="str">
        <f>IFERROR(INDEX('(ア)【入力シート】「職務として受講する研修」 '!G:G,1/LARGE(INDEX(('(ア)【入力シート】「職務として受講する研修」 '!$B$9:$B$41="〇")/ROW('(ア)【入力シート】「職務として受講する研修」 '!$A$9:$A$41),0),ROW(G107))),"")</f>
        <v/>
      </c>
      <c r="H109" s="74" t="str">
        <f>IFERROR(INDEX('(ア)【入力シート】「職務として受講する研修」 '!H:H,1/LARGE(INDEX(('(ア)【入力シート】「職務として受講する研修」 '!$B$9:$B$41="〇")/ROW('(ア)【入力シート】「職務として受講する研修」 '!$A$9:$A$41),0),ROW(H107))),"")</f>
        <v/>
      </c>
      <c r="I109" s="74" t="str">
        <f>IFERROR(INDEX('(ア)【入力シート】「職務として受講する研修」 '!I:I,1/LARGE(INDEX(('(ア)【入力シート】「職務として受講する研修」 '!$B$9:$B$41="〇")/ROW('(ア)【入力シート】「職務として受講する研修」 '!$A$9:$A$41),0),ROW(I107))),"")</f>
        <v/>
      </c>
      <c r="J109" s="74" t="str">
        <f>IFERROR(INDEX('(ア)【入力シート】「職務として受講する研修」 '!J:J,1/LARGE(INDEX(('(ア)【入力シート】「職務として受講する研修」 '!$B$9:$B$41="〇")/ROW('(ア)【入力シート】「職務として受講する研修」 '!$A$9:$A$41),0),ROW(J107))),"")</f>
        <v/>
      </c>
      <c r="K109" s="74" t="str">
        <f>IFERROR(INDEX('(ア)【入力シート】「職務として受講する研修」 '!K:K,1/LARGE(INDEX(('(ア)【入力シート】「職務として受講する研修」 '!$B$9:$B$41="〇")/ROW('(ア)【入力シート】「職務として受講する研修」 '!$A$9:$A$41),0),ROW(K107))),"")</f>
        <v/>
      </c>
      <c r="L109" s="74" t="str">
        <f>IFERROR(INDEX('(ア)【入力シート】「職務として受講する研修」 '!L:L,1/LARGE(INDEX(('(ア)【入力シート】「職務として受講する研修」 '!$B$9:$B$41="〇")/ROW('(ア)【入力シート】「職務として受講する研修」 '!$A$9:$A$41),0),ROW(L107))),"")</f>
        <v/>
      </c>
      <c r="M109" s="74" t="str">
        <f>IFERROR(INDEX('(ア)【入力シート】「職務として受講する研修」 '!M:M,1/LARGE(INDEX(('(ア)【入力シート】「職務として受講する研修」 '!$B$9:$B$41="〇")/ROW('(ア)【入力シート】「職務として受講する研修」 '!$A$9:$A$41),0),ROW(M107))),"")</f>
        <v/>
      </c>
      <c r="N109" s="74" t="str">
        <f>IFERROR(INDEX('(ア)【入力シート】「職務として受講する研修」 '!N:N,1/LARGE(INDEX(('(ア)【入力シート】「職務として受講する研修」 '!$B$9:$B$41="〇")/ROW('(ア)【入力シート】「職務として受講する研修」 '!$A$9:$A$41),0),ROW(N107))),"")</f>
        <v/>
      </c>
      <c r="O109" s="74" t="str">
        <f>IFERROR(INDEX('(ア)【入力シート】「職務として受講する研修」 '!O:O,1/LARGE(INDEX(('(ア)【入力シート】「職務として受講する研修」 '!$B$9:$B$41="〇")/ROW('(ア)【入力シート】「職務として受講する研修」 '!$A$9:$A$41),0),ROW(O107))),"")</f>
        <v/>
      </c>
      <c r="P109" s="74" t="str">
        <f>IFERROR(INDEX('(ア)【入力シート】「職務として受講する研修」 '!P:P,1/LARGE(INDEX(('(ア)【入力シート】「職務として受講する研修」 '!$B$9:$B$41="〇")/ROW('(ア)【入力シート】「職務として受講する研修」 '!$A$9:$A$41),0),ROW(P107))),"")</f>
        <v/>
      </c>
      <c r="Q109" s="74" t="str">
        <f>IFERROR(INDEX('(ア)【入力シート】「職務として受講する研修」 '!Q:Q,1/LARGE(INDEX(('(ア)【入力シート】「職務として受講する研修」 '!$B$9:$B$41="〇")/ROW('(ア)【入力シート】「職務として受講する研修」 '!$A$9:$A$41),0),ROW(Q107))),"")</f>
        <v/>
      </c>
      <c r="R109" s="74" t="str">
        <f>IFERROR(INDEX('(ア)【入力シート】「職務として受講する研修」 '!R:R,1/LARGE(INDEX(('(ア)【入力シート】「職務として受講する研修」 '!$B$9:$B$41="〇")/ROW('(ア)【入力シート】「職務として受講する研修」 '!$A$9:$A$41),0),ROW(R107))),"")</f>
        <v/>
      </c>
      <c r="S109" s="74" t="str">
        <f>IFERROR(INDEX('(ア)【入力シート】「職務として受講する研修」 '!S:S,1/LARGE(INDEX(('(ア)【入力シート】「職務として受講する研修」 '!$B$9:$B$41="〇")/ROW('(ア)【入力シート】「職務として受講する研修」 '!$A$9:$A$41),0),ROW(S107))),"")</f>
        <v/>
      </c>
      <c r="T109" s="74" t="str">
        <f>IFERROR(INDEX('(ア)【入力シート】「職務として受講する研修」 '!T:T,1/LARGE(INDEX(('(ア)【入力シート】「職務として受講する研修」 '!$B$9:$B$41="〇")/ROW('(ア)【入力シート】「職務として受講する研修」 '!$A$9:$A$41),0),ROW(T107))),"")</f>
        <v/>
      </c>
      <c r="U109" s="74" t="str">
        <f>IFERROR(INDEX('(ア)【入力シート】「職務として受講する研修」 '!U:U,1/LARGE(INDEX(('(ア)【入力シート】「職務として受講する研修」 '!$B$9:$B$41="〇")/ROW('(ア)【入力シート】「職務として受講する研修」 '!$A$9:$A$41),0),ROW(U107))),"")</f>
        <v/>
      </c>
      <c r="V109" s="74" t="str">
        <f>IFERROR(INDEX('(ア)【入力シート】「職務として受講する研修」 '!V:V,1/LARGE(INDEX(('(ア)【入力シート】「職務として受講する研修」 '!$B$9:$B$41="〇")/ROW('(ア)【入力シート】「職務として受講する研修」 '!$A$9:$A$41),0),ROW(V107))),"")</f>
        <v/>
      </c>
      <c r="W109" s="74" t="str">
        <f>IFERROR(INDEX('(ア)【入力シート】「職務として受講する研修」 '!#REF!,1/LARGE(INDEX(('(ア)【入力シート】「職務として受講する研修」 '!$B$9:$B$41="〇")/ROW('(ア)【入力シート】「職務として受講する研修」 '!$A$9:$A$41),0),ROW(W107))),"")</f>
        <v/>
      </c>
      <c r="X109" s="74" t="str">
        <f>IFERROR(INDEX('(ア)【入力シート】「職務として受講する研修」 '!#REF!,1/LARGE(INDEX(('(ア)【入力シート】「職務として受講する研修」 '!$B$9:$B$41="〇")/ROW('(ア)【入力シート】「職務として受講する研修」 '!$A$9:$A$41),0),ROW(X107))),"")</f>
        <v/>
      </c>
      <c r="Y109" s="74" t="str">
        <f>IFERROR(INDEX('(ア)【入力シート】「職務として受講する研修」 '!#REF!,1/LARGE(INDEX(('(ア)【入力シート】「職務として受講する研修」 '!$B$9:$B$41="〇")/ROW('(ア)【入力シート】「職務として受講する研修」 '!$A$9:$A$41),0),ROW(Y107))),"")</f>
        <v/>
      </c>
      <c r="Z109" s="74" t="str">
        <f>IFERROR(INDEX('(ア)【入力シート】「職務として受講する研修」 '!#REF!,1/LARGE(INDEX(('(ア)【入力シート】「職務として受講する研修」 '!$B$9:$B$41="〇")/ROW('(ア)【入力シート】「職務として受講する研修」 '!$A$9:$A$41),0),ROW(Z107))),"")</f>
        <v/>
      </c>
      <c r="AA109" s="74" t="str">
        <f>IFERROR(INDEX('(ア)【入力シート】「職務として受講する研修」 '!#REF!,1/LARGE(INDEX(('(ア)【入力シート】「職務として受講する研修」 '!$B$9:$B$41="〇")/ROW('(ア)【入力シート】「職務として受講する研修」 '!$A$9:$A$41),0),ROW(AA107))),"")</f>
        <v/>
      </c>
      <c r="AB109" s="74" t="str">
        <f>IFERROR(INDEX('(ア)【入力シート】「職務として受講する研修」 '!#REF!,1/LARGE(INDEX(('(ア)【入力シート】「職務として受講する研修」 '!$B$9:$B$41="〇")/ROW('(ア)【入力シート】「職務として受講する研修」 '!$A$9:$A$41),0),ROW(AB107))),"")</f>
        <v/>
      </c>
      <c r="AC109" s="74" t="str">
        <f>IFERROR(INDEX('(ア)【入力シート】「職務として受講する研修」 '!#REF!,1/LARGE(INDEX(('(ア)【入力シート】「職務として受講する研修」 '!$B$9:$B$41="〇")/ROW('(ア)【入力シート】「職務として受講する研修」 '!$A$9:$A$41),0),ROW(AC107))),"")</f>
        <v/>
      </c>
      <c r="AD109" s="74" t="str">
        <f>IFERROR(INDEX('(ア)【入力シート】「職務として受講する研修」 '!#REF!,1/LARGE(INDEX(('(ア)【入力シート】「職務として受講する研修」 '!$B$9:$B$41="〇")/ROW('(ア)【入力シート】「職務として受講する研修」 '!$A$9:$A$41),0),ROW(AD107))),"")</f>
        <v/>
      </c>
      <c r="AE109" s="74" t="str">
        <f>IFERROR(INDEX('(ア)【入力シート】「職務として受講する研修」 '!#REF!,1/LARGE(INDEX(('(ア)【入力シート】「職務として受講する研修」 '!$B$9:$B$41="〇")/ROW('(ア)【入力シート】「職務として受講する研修」 '!$A$9:$A$41),0),ROW(AE107))),"")</f>
        <v/>
      </c>
      <c r="AF109" s="74" t="str">
        <f>IFERROR(INDEX('(ア)【入力シート】「職務として受講する研修」 '!#REF!,1/LARGE(INDEX(('(ア)【入力シート】「職務として受講する研修」 '!$B$9:$B$41="〇")/ROW('(ア)【入力シート】「職務として受講する研修」 '!$A$9:$A$41),0),ROW(AF107))),"")</f>
        <v/>
      </c>
      <c r="AG109" s="74" t="str">
        <f>IFERROR(INDEX('(ア)【入力シート】「職務として受講する研修」 '!#REF!,1/LARGE(INDEX(('(ア)【入力シート】「職務として受講する研修」 '!$B$9:$B$41="〇")/ROW('(ア)【入力シート】「職務として受講する研修」 '!$A$9:$A$41),0),ROW(AG107))),"")</f>
        <v/>
      </c>
    </row>
    <row r="110" spans="1:33">
      <c r="B110" s="74" t="str">
        <f>IFERROR(INDEX('(ア)【入力シート】「職務として受講する研修」 '!C:C,1/LARGE(INDEX(('(ア)【入力シート】「職務として受講する研修」 '!$B$9:$B$41="〇")/ROW('(ア)【入力シート】「職務として受講する研修」 '!$A$9:$A$41),0),ROW(B108))),"")</f>
        <v/>
      </c>
      <c r="C110" s="74" t="str">
        <f>IFERROR(INDEX('(ア)【入力シート】「職務として受講する研修」 '!D:D,1/LARGE(INDEX(('(ア)【入力シート】「職務として受講する研修」 '!$B$9:$B$41="〇")/ROW('(ア)【入力シート】「職務として受講する研修」 '!$A$9:$A$41),0),ROW(C108))),"")</f>
        <v/>
      </c>
      <c r="D110" s="74" t="str">
        <f>IFERROR(INDEX('(ア)【入力シート】「職務として受講する研修」 '!#REF!,1/LARGE(INDEX(('(ア)【入力シート】「職務として受講する研修」 '!$B$9:$B$41="〇")/ROW('(ア)【入力シート】「職務として受講する研修」 '!$A$9:$A$41),0),ROW(D108))),"")</f>
        <v/>
      </c>
      <c r="E110" s="74" t="str">
        <f>IFERROR(INDEX('(ア)【入力シート】「職務として受講する研修」 '!E:E,1/LARGE(INDEX(('(ア)【入力シート】「職務として受講する研修」 '!$B$9:$B$41="〇")/ROW('(ア)【入力シート】「職務として受講する研修」 '!$A$9:$A$41),0),ROW(E108))),"")</f>
        <v/>
      </c>
      <c r="F110" s="74" t="str">
        <f>IFERROR(INDEX('(ア)【入力シート】「職務として受講する研修」 '!F:F,1/LARGE(INDEX(('(ア)【入力シート】「職務として受講する研修」 '!$B$9:$B$41="〇")/ROW('(ア)【入力シート】「職務として受講する研修」 '!$A$9:$A$41),0),ROW(F108))),"")</f>
        <v/>
      </c>
      <c r="G110" s="74" t="str">
        <f>IFERROR(INDEX('(ア)【入力シート】「職務として受講する研修」 '!G:G,1/LARGE(INDEX(('(ア)【入力シート】「職務として受講する研修」 '!$B$9:$B$41="〇")/ROW('(ア)【入力シート】「職務として受講する研修」 '!$A$9:$A$41),0),ROW(G108))),"")</f>
        <v/>
      </c>
      <c r="H110" s="74" t="str">
        <f>IFERROR(INDEX('(ア)【入力シート】「職務として受講する研修」 '!H:H,1/LARGE(INDEX(('(ア)【入力シート】「職務として受講する研修」 '!$B$9:$B$41="〇")/ROW('(ア)【入力シート】「職務として受講する研修」 '!$A$9:$A$41),0),ROW(H108))),"")</f>
        <v/>
      </c>
      <c r="I110" s="74" t="str">
        <f>IFERROR(INDEX('(ア)【入力シート】「職務として受講する研修」 '!I:I,1/LARGE(INDEX(('(ア)【入力シート】「職務として受講する研修」 '!$B$9:$B$41="〇")/ROW('(ア)【入力シート】「職務として受講する研修」 '!$A$9:$A$41),0),ROW(I108))),"")</f>
        <v/>
      </c>
      <c r="J110" s="74" t="str">
        <f>IFERROR(INDEX('(ア)【入力シート】「職務として受講する研修」 '!J:J,1/LARGE(INDEX(('(ア)【入力シート】「職務として受講する研修」 '!$B$9:$B$41="〇")/ROW('(ア)【入力シート】「職務として受講する研修」 '!$A$9:$A$41),0),ROW(J108))),"")</f>
        <v/>
      </c>
      <c r="K110" s="74" t="str">
        <f>IFERROR(INDEX('(ア)【入力シート】「職務として受講する研修」 '!K:K,1/LARGE(INDEX(('(ア)【入力シート】「職務として受講する研修」 '!$B$9:$B$41="〇")/ROW('(ア)【入力シート】「職務として受講する研修」 '!$A$9:$A$41),0),ROW(K108))),"")</f>
        <v/>
      </c>
      <c r="L110" s="74" t="str">
        <f>IFERROR(INDEX('(ア)【入力シート】「職務として受講する研修」 '!L:L,1/LARGE(INDEX(('(ア)【入力シート】「職務として受講する研修」 '!$B$9:$B$41="〇")/ROW('(ア)【入力シート】「職務として受講する研修」 '!$A$9:$A$41),0),ROW(L108))),"")</f>
        <v/>
      </c>
      <c r="M110" s="74" t="str">
        <f>IFERROR(INDEX('(ア)【入力シート】「職務として受講する研修」 '!M:M,1/LARGE(INDEX(('(ア)【入力シート】「職務として受講する研修」 '!$B$9:$B$41="〇")/ROW('(ア)【入力シート】「職務として受講する研修」 '!$A$9:$A$41),0),ROW(M108))),"")</f>
        <v/>
      </c>
      <c r="N110" s="74" t="str">
        <f>IFERROR(INDEX('(ア)【入力シート】「職務として受講する研修」 '!N:N,1/LARGE(INDEX(('(ア)【入力シート】「職務として受講する研修」 '!$B$9:$B$41="〇")/ROW('(ア)【入力シート】「職務として受講する研修」 '!$A$9:$A$41),0),ROW(N108))),"")</f>
        <v/>
      </c>
      <c r="O110" s="74" t="str">
        <f>IFERROR(INDEX('(ア)【入力シート】「職務として受講する研修」 '!O:O,1/LARGE(INDEX(('(ア)【入力シート】「職務として受講する研修」 '!$B$9:$B$41="〇")/ROW('(ア)【入力シート】「職務として受講する研修」 '!$A$9:$A$41),0),ROW(O108))),"")</f>
        <v/>
      </c>
      <c r="P110" s="74" t="str">
        <f>IFERROR(INDEX('(ア)【入力シート】「職務として受講する研修」 '!P:P,1/LARGE(INDEX(('(ア)【入力シート】「職務として受講する研修」 '!$B$9:$B$41="〇")/ROW('(ア)【入力シート】「職務として受講する研修」 '!$A$9:$A$41),0),ROW(P108))),"")</f>
        <v/>
      </c>
      <c r="Q110" s="74" t="str">
        <f>IFERROR(INDEX('(ア)【入力シート】「職務として受講する研修」 '!Q:Q,1/LARGE(INDEX(('(ア)【入力シート】「職務として受講する研修」 '!$B$9:$B$41="〇")/ROW('(ア)【入力シート】「職務として受講する研修」 '!$A$9:$A$41),0),ROW(Q108))),"")</f>
        <v/>
      </c>
      <c r="R110" s="74" t="str">
        <f>IFERROR(INDEX('(ア)【入力シート】「職務として受講する研修」 '!R:R,1/LARGE(INDEX(('(ア)【入力シート】「職務として受講する研修」 '!$B$9:$B$41="〇")/ROW('(ア)【入力シート】「職務として受講する研修」 '!$A$9:$A$41),0),ROW(R108))),"")</f>
        <v/>
      </c>
      <c r="S110" s="74" t="str">
        <f>IFERROR(INDEX('(ア)【入力シート】「職務として受講する研修」 '!S:S,1/LARGE(INDEX(('(ア)【入力シート】「職務として受講する研修」 '!$B$9:$B$41="〇")/ROW('(ア)【入力シート】「職務として受講する研修」 '!$A$9:$A$41),0),ROW(S108))),"")</f>
        <v/>
      </c>
      <c r="T110" s="74" t="str">
        <f>IFERROR(INDEX('(ア)【入力シート】「職務として受講する研修」 '!T:T,1/LARGE(INDEX(('(ア)【入力シート】「職務として受講する研修」 '!$B$9:$B$41="〇")/ROW('(ア)【入力シート】「職務として受講する研修」 '!$A$9:$A$41),0),ROW(T108))),"")</f>
        <v/>
      </c>
      <c r="U110" s="74" t="str">
        <f>IFERROR(INDEX('(ア)【入力シート】「職務として受講する研修」 '!U:U,1/LARGE(INDEX(('(ア)【入力シート】「職務として受講する研修」 '!$B$9:$B$41="〇")/ROW('(ア)【入力シート】「職務として受講する研修」 '!$A$9:$A$41),0),ROW(U108))),"")</f>
        <v/>
      </c>
      <c r="V110" s="74" t="str">
        <f>IFERROR(INDEX('(ア)【入力シート】「職務として受講する研修」 '!V:V,1/LARGE(INDEX(('(ア)【入力シート】「職務として受講する研修」 '!$B$9:$B$41="〇")/ROW('(ア)【入力シート】「職務として受講する研修」 '!$A$9:$A$41),0),ROW(V108))),"")</f>
        <v/>
      </c>
      <c r="W110" s="74" t="str">
        <f>IFERROR(INDEX('(ア)【入力シート】「職務として受講する研修」 '!#REF!,1/LARGE(INDEX(('(ア)【入力シート】「職務として受講する研修」 '!$B$9:$B$41="〇")/ROW('(ア)【入力シート】「職務として受講する研修」 '!$A$9:$A$41),0),ROW(W108))),"")</f>
        <v/>
      </c>
      <c r="X110" s="74" t="str">
        <f>IFERROR(INDEX('(ア)【入力シート】「職務として受講する研修」 '!#REF!,1/LARGE(INDEX(('(ア)【入力シート】「職務として受講する研修」 '!$B$9:$B$41="〇")/ROW('(ア)【入力シート】「職務として受講する研修」 '!$A$9:$A$41),0),ROW(X108))),"")</f>
        <v/>
      </c>
      <c r="Y110" s="74" t="str">
        <f>IFERROR(INDEX('(ア)【入力シート】「職務として受講する研修」 '!#REF!,1/LARGE(INDEX(('(ア)【入力シート】「職務として受講する研修」 '!$B$9:$B$41="〇")/ROW('(ア)【入力シート】「職務として受講する研修」 '!$A$9:$A$41),0),ROW(Y108))),"")</f>
        <v/>
      </c>
      <c r="Z110" s="74" t="str">
        <f>IFERROR(INDEX('(ア)【入力シート】「職務として受講する研修」 '!#REF!,1/LARGE(INDEX(('(ア)【入力シート】「職務として受講する研修」 '!$B$9:$B$41="〇")/ROW('(ア)【入力シート】「職務として受講する研修」 '!$A$9:$A$41),0),ROW(Z108))),"")</f>
        <v/>
      </c>
      <c r="AA110" s="74" t="str">
        <f>IFERROR(INDEX('(ア)【入力シート】「職務として受講する研修」 '!#REF!,1/LARGE(INDEX(('(ア)【入力シート】「職務として受講する研修」 '!$B$9:$B$41="〇")/ROW('(ア)【入力シート】「職務として受講する研修」 '!$A$9:$A$41),0),ROW(AA108))),"")</f>
        <v/>
      </c>
      <c r="AB110" s="74" t="str">
        <f>IFERROR(INDEX('(ア)【入力シート】「職務として受講する研修」 '!#REF!,1/LARGE(INDEX(('(ア)【入力シート】「職務として受講する研修」 '!$B$9:$B$41="〇")/ROW('(ア)【入力シート】「職務として受講する研修」 '!$A$9:$A$41),0),ROW(AB108))),"")</f>
        <v/>
      </c>
      <c r="AC110" s="74" t="str">
        <f>IFERROR(INDEX('(ア)【入力シート】「職務として受講する研修」 '!#REF!,1/LARGE(INDEX(('(ア)【入力シート】「職務として受講する研修」 '!$B$9:$B$41="〇")/ROW('(ア)【入力シート】「職務として受講する研修」 '!$A$9:$A$41),0),ROW(AC108))),"")</f>
        <v/>
      </c>
      <c r="AD110" s="74" t="str">
        <f>IFERROR(INDEX('(ア)【入力シート】「職務として受講する研修」 '!#REF!,1/LARGE(INDEX(('(ア)【入力シート】「職務として受講する研修」 '!$B$9:$B$41="〇")/ROW('(ア)【入力シート】「職務として受講する研修」 '!$A$9:$A$41),0),ROW(AD108))),"")</f>
        <v/>
      </c>
      <c r="AE110" s="74" t="str">
        <f>IFERROR(INDEX('(ア)【入力シート】「職務として受講する研修」 '!#REF!,1/LARGE(INDEX(('(ア)【入力シート】「職務として受講する研修」 '!$B$9:$B$41="〇")/ROW('(ア)【入力シート】「職務として受講する研修」 '!$A$9:$A$41),0),ROW(AE108))),"")</f>
        <v/>
      </c>
      <c r="AF110" s="74" t="str">
        <f>IFERROR(INDEX('(ア)【入力シート】「職務として受講する研修」 '!#REF!,1/LARGE(INDEX(('(ア)【入力シート】「職務として受講する研修」 '!$B$9:$B$41="〇")/ROW('(ア)【入力シート】「職務として受講する研修」 '!$A$9:$A$41),0),ROW(AF108))),"")</f>
        <v/>
      </c>
      <c r="AG110" s="74" t="str">
        <f>IFERROR(INDEX('(ア)【入力シート】「職務として受講する研修」 '!#REF!,1/LARGE(INDEX(('(ア)【入力シート】「職務として受講する研修」 '!$B$9:$B$41="〇")/ROW('(ア)【入力シート】「職務として受講する研修」 '!$A$9:$A$41),0),ROW(AG108))),"")</f>
        <v/>
      </c>
    </row>
    <row r="111" spans="1:33">
      <c r="B111" s="74" t="str">
        <f>IFERROR(INDEX('(ア)【入力シート】「職務として受講する研修」 '!C:C,1/LARGE(INDEX(('(ア)【入力シート】「職務として受講する研修」 '!$B$9:$B$41="〇")/ROW('(ア)【入力シート】「職務として受講する研修」 '!$A$9:$A$41),0),ROW(B109))),"")</f>
        <v/>
      </c>
      <c r="C111" s="74" t="str">
        <f>IFERROR(INDEX('(ア)【入力シート】「職務として受講する研修」 '!D:D,1/LARGE(INDEX(('(ア)【入力シート】「職務として受講する研修」 '!$B$9:$B$41="〇")/ROW('(ア)【入力シート】「職務として受講する研修」 '!$A$9:$A$41),0),ROW(C109))),"")</f>
        <v/>
      </c>
      <c r="D111" s="74" t="str">
        <f>IFERROR(INDEX('(ア)【入力シート】「職務として受講する研修」 '!#REF!,1/LARGE(INDEX(('(ア)【入力シート】「職務として受講する研修」 '!$B$9:$B$41="〇")/ROW('(ア)【入力シート】「職務として受講する研修」 '!$A$9:$A$41),0),ROW(D109))),"")</f>
        <v/>
      </c>
      <c r="E111" s="74" t="str">
        <f>IFERROR(INDEX('(ア)【入力シート】「職務として受講する研修」 '!E:E,1/LARGE(INDEX(('(ア)【入力シート】「職務として受講する研修」 '!$B$9:$B$41="〇")/ROW('(ア)【入力シート】「職務として受講する研修」 '!$A$9:$A$41),0),ROW(E109))),"")</f>
        <v/>
      </c>
      <c r="F111" s="74" t="str">
        <f>IFERROR(INDEX('(ア)【入力シート】「職務として受講する研修」 '!F:F,1/LARGE(INDEX(('(ア)【入力シート】「職務として受講する研修」 '!$B$9:$B$41="〇")/ROW('(ア)【入力シート】「職務として受講する研修」 '!$A$9:$A$41),0),ROW(F109))),"")</f>
        <v/>
      </c>
      <c r="G111" s="74" t="str">
        <f>IFERROR(INDEX('(ア)【入力シート】「職務として受講する研修」 '!G:G,1/LARGE(INDEX(('(ア)【入力シート】「職務として受講する研修」 '!$B$9:$B$41="〇")/ROW('(ア)【入力シート】「職務として受講する研修」 '!$A$9:$A$41),0),ROW(G109))),"")</f>
        <v/>
      </c>
      <c r="H111" s="74" t="str">
        <f>IFERROR(INDEX('(ア)【入力シート】「職務として受講する研修」 '!H:H,1/LARGE(INDEX(('(ア)【入力シート】「職務として受講する研修」 '!$B$9:$B$41="〇")/ROW('(ア)【入力シート】「職務として受講する研修」 '!$A$9:$A$41),0),ROW(H109))),"")</f>
        <v/>
      </c>
      <c r="I111" s="74" t="str">
        <f>IFERROR(INDEX('(ア)【入力シート】「職務として受講する研修」 '!I:I,1/LARGE(INDEX(('(ア)【入力シート】「職務として受講する研修」 '!$B$9:$B$41="〇")/ROW('(ア)【入力シート】「職務として受講する研修」 '!$A$9:$A$41),0),ROW(I109))),"")</f>
        <v/>
      </c>
      <c r="J111" s="74" t="str">
        <f>IFERROR(INDEX('(ア)【入力シート】「職務として受講する研修」 '!J:J,1/LARGE(INDEX(('(ア)【入力シート】「職務として受講する研修」 '!$B$9:$B$41="〇")/ROW('(ア)【入力シート】「職務として受講する研修」 '!$A$9:$A$41),0),ROW(J109))),"")</f>
        <v/>
      </c>
      <c r="K111" s="74" t="str">
        <f>IFERROR(INDEX('(ア)【入力シート】「職務として受講する研修」 '!K:K,1/LARGE(INDEX(('(ア)【入力シート】「職務として受講する研修」 '!$B$9:$B$41="〇")/ROW('(ア)【入力シート】「職務として受講する研修」 '!$A$9:$A$41),0),ROW(K109))),"")</f>
        <v/>
      </c>
      <c r="L111" s="74" t="str">
        <f>IFERROR(INDEX('(ア)【入力シート】「職務として受講する研修」 '!L:L,1/LARGE(INDEX(('(ア)【入力シート】「職務として受講する研修」 '!$B$9:$B$41="〇")/ROW('(ア)【入力シート】「職務として受講する研修」 '!$A$9:$A$41),0),ROW(L109))),"")</f>
        <v/>
      </c>
      <c r="M111" s="74" t="str">
        <f>IFERROR(INDEX('(ア)【入力シート】「職務として受講する研修」 '!M:M,1/LARGE(INDEX(('(ア)【入力シート】「職務として受講する研修」 '!$B$9:$B$41="〇")/ROW('(ア)【入力シート】「職務として受講する研修」 '!$A$9:$A$41),0),ROW(M109))),"")</f>
        <v/>
      </c>
      <c r="N111" s="74" t="str">
        <f>IFERROR(INDEX('(ア)【入力シート】「職務として受講する研修」 '!N:N,1/LARGE(INDEX(('(ア)【入力シート】「職務として受講する研修」 '!$B$9:$B$41="〇")/ROW('(ア)【入力シート】「職務として受講する研修」 '!$A$9:$A$41),0),ROW(N109))),"")</f>
        <v/>
      </c>
      <c r="O111" s="74" t="str">
        <f>IFERROR(INDEX('(ア)【入力シート】「職務として受講する研修」 '!O:O,1/LARGE(INDEX(('(ア)【入力シート】「職務として受講する研修」 '!$B$9:$B$41="〇")/ROW('(ア)【入力シート】「職務として受講する研修」 '!$A$9:$A$41),0),ROW(O109))),"")</f>
        <v/>
      </c>
      <c r="P111" s="74" t="str">
        <f>IFERROR(INDEX('(ア)【入力シート】「職務として受講する研修」 '!P:P,1/LARGE(INDEX(('(ア)【入力シート】「職務として受講する研修」 '!$B$9:$B$41="〇")/ROW('(ア)【入力シート】「職務として受講する研修」 '!$A$9:$A$41),0),ROW(P109))),"")</f>
        <v/>
      </c>
      <c r="Q111" s="74" t="str">
        <f>IFERROR(INDEX('(ア)【入力シート】「職務として受講する研修」 '!Q:Q,1/LARGE(INDEX(('(ア)【入力シート】「職務として受講する研修」 '!$B$9:$B$41="〇")/ROW('(ア)【入力シート】「職務として受講する研修」 '!$A$9:$A$41),0),ROW(Q109))),"")</f>
        <v/>
      </c>
      <c r="R111" s="74" t="str">
        <f>IFERROR(INDEX('(ア)【入力シート】「職務として受講する研修」 '!R:R,1/LARGE(INDEX(('(ア)【入力シート】「職務として受講する研修」 '!$B$9:$B$41="〇")/ROW('(ア)【入力シート】「職務として受講する研修」 '!$A$9:$A$41),0),ROW(R109))),"")</f>
        <v/>
      </c>
      <c r="S111" s="74" t="str">
        <f>IFERROR(INDEX('(ア)【入力シート】「職務として受講する研修」 '!S:S,1/LARGE(INDEX(('(ア)【入力シート】「職務として受講する研修」 '!$B$9:$B$41="〇")/ROW('(ア)【入力シート】「職務として受講する研修」 '!$A$9:$A$41),0),ROW(S109))),"")</f>
        <v/>
      </c>
      <c r="T111" s="74" t="str">
        <f>IFERROR(INDEX('(ア)【入力シート】「職務として受講する研修」 '!T:T,1/LARGE(INDEX(('(ア)【入力シート】「職務として受講する研修」 '!$B$9:$B$41="〇")/ROW('(ア)【入力シート】「職務として受講する研修」 '!$A$9:$A$41),0),ROW(T109))),"")</f>
        <v/>
      </c>
      <c r="U111" s="74" t="str">
        <f>IFERROR(INDEX('(ア)【入力シート】「職務として受講する研修」 '!U:U,1/LARGE(INDEX(('(ア)【入力シート】「職務として受講する研修」 '!$B$9:$B$41="〇")/ROW('(ア)【入力シート】「職務として受講する研修」 '!$A$9:$A$41),0),ROW(U109))),"")</f>
        <v/>
      </c>
      <c r="V111" s="74" t="str">
        <f>IFERROR(INDEX('(ア)【入力シート】「職務として受講する研修」 '!V:V,1/LARGE(INDEX(('(ア)【入力シート】「職務として受講する研修」 '!$B$9:$B$41="〇")/ROW('(ア)【入力シート】「職務として受講する研修」 '!$A$9:$A$41),0),ROW(V109))),"")</f>
        <v/>
      </c>
      <c r="W111" s="74" t="str">
        <f>IFERROR(INDEX('(ア)【入力シート】「職務として受講する研修」 '!#REF!,1/LARGE(INDEX(('(ア)【入力シート】「職務として受講する研修」 '!$B$9:$B$41="〇")/ROW('(ア)【入力シート】「職務として受講する研修」 '!$A$9:$A$41),0),ROW(W109))),"")</f>
        <v/>
      </c>
      <c r="X111" s="74" t="str">
        <f>IFERROR(INDEX('(ア)【入力シート】「職務として受講する研修」 '!#REF!,1/LARGE(INDEX(('(ア)【入力シート】「職務として受講する研修」 '!$B$9:$B$41="〇")/ROW('(ア)【入力シート】「職務として受講する研修」 '!$A$9:$A$41),0),ROW(X109))),"")</f>
        <v/>
      </c>
      <c r="Y111" s="74" t="str">
        <f>IFERROR(INDEX('(ア)【入力シート】「職務として受講する研修」 '!#REF!,1/LARGE(INDEX(('(ア)【入力シート】「職務として受講する研修」 '!$B$9:$B$41="〇")/ROW('(ア)【入力シート】「職務として受講する研修」 '!$A$9:$A$41),0),ROW(Y109))),"")</f>
        <v/>
      </c>
      <c r="Z111" s="74" t="str">
        <f>IFERROR(INDEX('(ア)【入力シート】「職務として受講する研修」 '!#REF!,1/LARGE(INDEX(('(ア)【入力シート】「職務として受講する研修」 '!$B$9:$B$41="〇")/ROW('(ア)【入力シート】「職務として受講する研修」 '!$A$9:$A$41),0),ROW(Z109))),"")</f>
        <v/>
      </c>
      <c r="AA111" s="74" t="str">
        <f>IFERROR(INDEX('(ア)【入力シート】「職務として受講する研修」 '!#REF!,1/LARGE(INDEX(('(ア)【入力シート】「職務として受講する研修」 '!$B$9:$B$41="〇")/ROW('(ア)【入力シート】「職務として受講する研修」 '!$A$9:$A$41),0),ROW(AA109))),"")</f>
        <v/>
      </c>
      <c r="AB111" s="74" t="str">
        <f>IFERROR(INDEX('(ア)【入力シート】「職務として受講する研修」 '!#REF!,1/LARGE(INDEX(('(ア)【入力シート】「職務として受講する研修」 '!$B$9:$B$41="〇")/ROW('(ア)【入力シート】「職務として受講する研修」 '!$A$9:$A$41),0),ROW(AB109))),"")</f>
        <v/>
      </c>
      <c r="AC111" s="74" t="str">
        <f>IFERROR(INDEX('(ア)【入力シート】「職務として受講する研修」 '!#REF!,1/LARGE(INDEX(('(ア)【入力シート】「職務として受講する研修」 '!$B$9:$B$41="〇")/ROW('(ア)【入力シート】「職務として受講する研修」 '!$A$9:$A$41),0),ROW(AC109))),"")</f>
        <v/>
      </c>
      <c r="AD111" s="74" t="str">
        <f>IFERROR(INDEX('(ア)【入力シート】「職務として受講する研修」 '!#REF!,1/LARGE(INDEX(('(ア)【入力シート】「職務として受講する研修」 '!$B$9:$B$41="〇")/ROW('(ア)【入力シート】「職務として受講する研修」 '!$A$9:$A$41),0),ROW(AD109))),"")</f>
        <v/>
      </c>
      <c r="AE111" s="74" t="str">
        <f>IFERROR(INDEX('(ア)【入力シート】「職務として受講する研修」 '!#REF!,1/LARGE(INDEX(('(ア)【入力シート】「職務として受講する研修」 '!$B$9:$B$41="〇")/ROW('(ア)【入力シート】「職務として受講する研修」 '!$A$9:$A$41),0),ROW(AE109))),"")</f>
        <v/>
      </c>
      <c r="AF111" s="74" t="str">
        <f>IFERROR(INDEX('(ア)【入力シート】「職務として受講する研修」 '!#REF!,1/LARGE(INDEX(('(ア)【入力シート】「職務として受講する研修」 '!$B$9:$B$41="〇")/ROW('(ア)【入力シート】「職務として受講する研修」 '!$A$9:$A$41),0),ROW(AF109))),"")</f>
        <v/>
      </c>
      <c r="AG111" s="74" t="str">
        <f>IFERROR(INDEX('(ア)【入力シート】「職務として受講する研修」 '!#REF!,1/LARGE(INDEX(('(ア)【入力シート】「職務として受講する研修」 '!$B$9:$B$41="〇")/ROW('(ア)【入力シート】「職務として受講する研修」 '!$A$9:$A$41),0),ROW(AG109))),"")</f>
        <v/>
      </c>
    </row>
    <row r="112" spans="1:33">
      <c r="B112" s="74" t="str">
        <f>IFERROR(INDEX('(ア)【入力シート】「職務として受講する研修」 '!C:C,1/LARGE(INDEX(('(ア)【入力シート】「職務として受講する研修」 '!$B$9:$B$41="〇")/ROW('(ア)【入力シート】「職務として受講する研修」 '!$A$9:$A$41),0),ROW(B110))),"")</f>
        <v/>
      </c>
      <c r="C112" s="74" t="str">
        <f>IFERROR(INDEX('(ア)【入力シート】「職務として受講する研修」 '!D:D,1/LARGE(INDEX(('(ア)【入力シート】「職務として受講する研修」 '!$B$9:$B$41="〇")/ROW('(ア)【入力シート】「職務として受講する研修」 '!$A$9:$A$41),0),ROW(C110))),"")</f>
        <v/>
      </c>
      <c r="D112" s="74" t="str">
        <f>IFERROR(INDEX('(ア)【入力シート】「職務として受講する研修」 '!#REF!,1/LARGE(INDEX(('(ア)【入力シート】「職務として受講する研修」 '!$B$9:$B$41="〇")/ROW('(ア)【入力シート】「職務として受講する研修」 '!$A$9:$A$41),0),ROW(D110))),"")</f>
        <v/>
      </c>
      <c r="E112" s="74" t="str">
        <f>IFERROR(INDEX('(ア)【入力シート】「職務として受講する研修」 '!E:E,1/LARGE(INDEX(('(ア)【入力シート】「職務として受講する研修」 '!$B$9:$B$41="〇")/ROW('(ア)【入力シート】「職務として受講する研修」 '!$A$9:$A$41),0),ROW(E110))),"")</f>
        <v/>
      </c>
      <c r="F112" s="74" t="str">
        <f>IFERROR(INDEX('(ア)【入力シート】「職務として受講する研修」 '!F:F,1/LARGE(INDEX(('(ア)【入力シート】「職務として受講する研修」 '!$B$9:$B$41="〇")/ROW('(ア)【入力シート】「職務として受講する研修」 '!$A$9:$A$41),0),ROW(F110))),"")</f>
        <v/>
      </c>
      <c r="G112" s="74" t="str">
        <f>IFERROR(INDEX('(ア)【入力シート】「職務として受講する研修」 '!G:G,1/LARGE(INDEX(('(ア)【入力シート】「職務として受講する研修」 '!$B$9:$B$41="〇")/ROW('(ア)【入力シート】「職務として受講する研修」 '!$A$9:$A$41),0),ROW(G110))),"")</f>
        <v/>
      </c>
      <c r="H112" s="74" t="str">
        <f>IFERROR(INDEX('(ア)【入力シート】「職務として受講する研修」 '!H:H,1/LARGE(INDEX(('(ア)【入力シート】「職務として受講する研修」 '!$B$9:$B$41="〇")/ROW('(ア)【入力シート】「職務として受講する研修」 '!$A$9:$A$41),0),ROW(H110))),"")</f>
        <v/>
      </c>
      <c r="I112" s="74" t="str">
        <f>IFERROR(INDEX('(ア)【入力シート】「職務として受講する研修」 '!I:I,1/LARGE(INDEX(('(ア)【入力シート】「職務として受講する研修」 '!$B$9:$B$41="〇")/ROW('(ア)【入力シート】「職務として受講する研修」 '!$A$9:$A$41),0),ROW(I110))),"")</f>
        <v/>
      </c>
      <c r="J112" s="74" t="str">
        <f>IFERROR(INDEX('(ア)【入力シート】「職務として受講する研修」 '!J:J,1/LARGE(INDEX(('(ア)【入力シート】「職務として受講する研修」 '!$B$9:$B$41="〇")/ROW('(ア)【入力シート】「職務として受講する研修」 '!$A$9:$A$41),0),ROW(J110))),"")</f>
        <v/>
      </c>
      <c r="K112" s="74" t="str">
        <f>IFERROR(INDEX('(ア)【入力シート】「職務として受講する研修」 '!K:K,1/LARGE(INDEX(('(ア)【入力シート】「職務として受講する研修」 '!$B$9:$B$41="〇")/ROW('(ア)【入力シート】「職務として受講する研修」 '!$A$9:$A$41),0),ROW(K110))),"")</f>
        <v/>
      </c>
      <c r="L112" s="74" t="str">
        <f>IFERROR(INDEX('(ア)【入力シート】「職務として受講する研修」 '!L:L,1/LARGE(INDEX(('(ア)【入力シート】「職務として受講する研修」 '!$B$9:$B$41="〇")/ROW('(ア)【入力シート】「職務として受講する研修」 '!$A$9:$A$41),0),ROW(L110))),"")</f>
        <v/>
      </c>
      <c r="M112" s="74" t="str">
        <f>IFERROR(INDEX('(ア)【入力シート】「職務として受講する研修」 '!M:M,1/LARGE(INDEX(('(ア)【入力シート】「職務として受講する研修」 '!$B$9:$B$41="〇")/ROW('(ア)【入力シート】「職務として受講する研修」 '!$A$9:$A$41),0),ROW(M110))),"")</f>
        <v/>
      </c>
      <c r="N112" s="74" t="str">
        <f>IFERROR(INDEX('(ア)【入力シート】「職務として受講する研修」 '!N:N,1/LARGE(INDEX(('(ア)【入力シート】「職務として受講する研修」 '!$B$9:$B$41="〇")/ROW('(ア)【入力シート】「職務として受講する研修」 '!$A$9:$A$41),0),ROW(N110))),"")</f>
        <v/>
      </c>
      <c r="O112" s="74" t="str">
        <f>IFERROR(INDEX('(ア)【入力シート】「職務として受講する研修」 '!O:O,1/LARGE(INDEX(('(ア)【入力シート】「職務として受講する研修」 '!$B$9:$B$41="〇")/ROW('(ア)【入力シート】「職務として受講する研修」 '!$A$9:$A$41),0),ROW(O110))),"")</f>
        <v/>
      </c>
      <c r="P112" s="74" t="str">
        <f>IFERROR(INDEX('(ア)【入力シート】「職務として受講する研修」 '!P:P,1/LARGE(INDEX(('(ア)【入力シート】「職務として受講する研修」 '!$B$9:$B$41="〇")/ROW('(ア)【入力シート】「職務として受講する研修」 '!$A$9:$A$41),0),ROW(P110))),"")</f>
        <v/>
      </c>
      <c r="Q112" s="74" t="str">
        <f>IFERROR(INDEX('(ア)【入力シート】「職務として受講する研修」 '!Q:Q,1/LARGE(INDEX(('(ア)【入力シート】「職務として受講する研修」 '!$B$9:$B$41="〇")/ROW('(ア)【入力シート】「職務として受講する研修」 '!$A$9:$A$41),0),ROW(Q110))),"")</f>
        <v/>
      </c>
      <c r="R112" s="74" t="str">
        <f>IFERROR(INDEX('(ア)【入力シート】「職務として受講する研修」 '!R:R,1/LARGE(INDEX(('(ア)【入力シート】「職務として受講する研修」 '!$B$9:$B$41="〇")/ROW('(ア)【入力シート】「職務として受講する研修」 '!$A$9:$A$41),0),ROW(R110))),"")</f>
        <v/>
      </c>
      <c r="S112" s="74" t="str">
        <f>IFERROR(INDEX('(ア)【入力シート】「職務として受講する研修」 '!S:S,1/LARGE(INDEX(('(ア)【入力シート】「職務として受講する研修」 '!$B$9:$B$41="〇")/ROW('(ア)【入力シート】「職務として受講する研修」 '!$A$9:$A$41),0),ROW(S110))),"")</f>
        <v/>
      </c>
      <c r="T112" s="74" t="str">
        <f>IFERROR(INDEX('(ア)【入力シート】「職務として受講する研修」 '!T:T,1/LARGE(INDEX(('(ア)【入力シート】「職務として受講する研修」 '!$B$9:$B$41="〇")/ROW('(ア)【入力シート】「職務として受講する研修」 '!$A$9:$A$41),0),ROW(T110))),"")</f>
        <v/>
      </c>
      <c r="U112" s="74" t="str">
        <f>IFERROR(INDEX('(ア)【入力シート】「職務として受講する研修」 '!U:U,1/LARGE(INDEX(('(ア)【入力シート】「職務として受講する研修」 '!$B$9:$B$41="〇")/ROW('(ア)【入力シート】「職務として受講する研修」 '!$A$9:$A$41),0),ROW(U110))),"")</f>
        <v/>
      </c>
      <c r="V112" s="74" t="str">
        <f>IFERROR(INDEX('(ア)【入力シート】「職務として受講する研修」 '!V:V,1/LARGE(INDEX(('(ア)【入力シート】「職務として受講する研修」 '!$B$9:$B$41="〇")/ROW('(ア)【入力シート】「職務として受講する研修」 '!$A$9:$A$41),0),ROW(V110))),"")</f>
        <v/>
      </c>
      <c r="W112" s="74" t="str">
        <f>IFERROR(INDEX('(ア)【入力シート】「職務として受講する研修」 '!#REF!,1/LARGE(INDEX(('(ア)【入力シート】「職務として受講する研修」 '!$B$9:$B$41="〇")/ROW('(ア)【入力シート】「職務として受講する研修」 '!$A$9:$A$41),0),ROW(W110))),"")</f>
        <v/>
      </c>
      <c r="X112" s="74" t="str">
        <f>IFERROR(INDEX('(ア)【入力シート】「職務として受講する研修」 '!#REF!,1/LARGE(INDEX(('(ア)【入力シート】「職務として受講する研修」 '!$B$9:$B$41="〇")/ROW('(ア)【入力シート】「職務として受講する研修」 '!$A$9:$A$41),0),ROW(X110))),"")</f>
        <v/>
      </c>
      <c r="Y112" s="74" t="str">
        <f>IFERROR(INDEX('(ア)【入力シート】「職務として受講する研修」 '!#REF!,1/LARGE(INDEX(('(ア)【入力シート】「職務として受講する研修」 '!$B$9:$B$41="〇")/ROW('(ア)【入力シート】「職務として受講する研修」 '!$A$9:$A$41),0),ROW(Y110))),"")</f>
        <v/>
      </c>
      <c r="Z112" s="74" t="str">
        <f>IFERROR(INDEX('(ア)【入力シート】「職務として受講する研修」 '!#REF!,1/LARGE(INDEX(('(ア)【入力シート】「職務として受講する研修」 '!$B$9:$B$41="〇")/ROW('(ア)【入力シート】「職務として受講する研修」 '!$A$9:$A$41),0),ROW(Z110))),"")</f>
        <v/>
      </c>
      <c r="AA112" s="74" t="str">
        <f>IFERROR(INDEX('(ア)【入力シート】「職務として受講する研修」 '!#REF!,1/LARGE(INDEX(('(ア)【入力シート】「職務として受講する研修」 '!$B$9:$B$41="〇")/ROW('(ア)【入力シート】「職務として受講する研修」 '!$A$9:$A$41),0),ROW(AA110))),"")</f>
        <v/>
      </c>
      <c r="AB112" s="74" t="str">
        <f>IFERROR(INDEX('(ア)【入力シート】「職務として受講する研修」 '!#REF!,1/LARGE(INDEX(('(ア)【入力シート】「職務として受講する研修」 '!$B$9:$B$41="〇")/ROW('(ア)【入力シート】「職務として受講する研修」 '!$A$9:$A$41),0),ROW(AB110))),"")</f>
        <v/>
      </c>
      <c r="AC112" s="74" t="str">
        <f>IFERROR(INDEX('(ア)【入力シート】「職務として受講する研修」 '!#REF!,1/LARGE(INDEX(('(ア)【入力シート】「職務として受講する研修」 '!$B$9:$B$41="〇")/ROW('(ア)【入力シート】「職務として受講する研修」 '!$A$9:$A$41),0),ROW(AC110))),"")</f>
        <v/>
      </c>
      <c r="AD112" s="74" t="str">
        <f>IFERROR(INDEX('(ア)【入力シート】「職務として受講する研修」 '!#REF!,1/LARGE(INDEX(('(ア)【入力シート】「職務として受講する研修」 '!$B$9:$B$41="〇")/ROW('(ア)【入力シート】「職務として受講する研修」 '!$A$9:$A$41),0),ROW(AD110))),"")</f>
        <v/>
      </c>
      <c r="AE112" s="74" t="str">
        <f>IFERROR(INDEX('(ア)【入力シート】「職務として受講する研修」 '!#REF!,1/LARGE(INDEX(('(ア)【入力シート】「職務として受講する研修」 '!$B$9:$B$41="〇")/ROW('(ア)【入力シート】「職務として受講する研修」 '!$A$9:$A$41),0),ROW(AE110))),"")</f>
        <v/>
      </c>
      <c r="AF112" s="74" t="str">
        <f>IFERROR(INDEX('(ア)【入力シート】「職務として受講する研修」 '!#REF!,1/LARGE(INDEX(('(ア)【入力シート】「職務として受講する研修」 '!$B$9:$B$41="〇")/ROW('(ア)【入力シート】「職務として受講する研修」 '!$A$9:$A$41),0),ROW(AF110))),"")</f>
        <v/>
      </c>
      <c r="AG112" s="74" t="str">
        <f>IFERROR(INDEX('(ア)【入力シート】「職務として受講する研修」 '!#REF!,1/LARGE(INDEX(('(ア)【入力シート】「職務として受講する研修」 '!$B$9:$B$41="〇")/ROW('(ア)【入力シート】「職務として受講する研修」 '!$A$9:$A$41),0),ROW(AG110))),"")</f>
        <v/>
      </c>
    </row>
    <row r="113" spans="2:33">
      <c r="B113" s="74" t="str">
        <f>IFERROR(INDEX('(ア)【入力シート】「職務として受講する研修」 '!C:C,1/LARGE(INDEX(('(ア)【入力シート】「職務として受講する研修」 '!$B$9:$B$41="〇")/ROW('(ア)【入力シート】「職務として受講する研修」 '!$A$9:$A$41),0),ROW(B111))),"")</f>
        <v/>
      </c>
      <c r="C113" s="74" t="str">
        <f>IFERROR(INDEX('(ア)【入力シート】「職務として受講する研修」 '!D:D,1/LARGE(INDEX(('(ア)【入力シート】「職務として受講する研修」 '!$B$9:$B$41="〇")/ROW('(ア)【入力シート】「職務として受講する研修」 '!$A$9:$A$41),0),ROW(C111))),"")</f>
        <v/>
      </c>
      <c r="D113" s="74" t="str">
        <f>IFERROR(INDEX('(ア)【入力シート】「職務として受講する研修」 '!#REF!,1/LARGE(INDEX(('(ア)【入力シート】「職務として受講する研修」 '!$B$9:$B$41="〇")/ROW('(ア)【入力シート】「職務として受講する研修」 '!$A$9:$A$41),0),ROW(D111))),"")</f>
        <v/>
      </c>
      <c r="E113" s="74" t="str">
        <f>IFERROR(INDEX('(ア)【入力シート】「職務として受講する研修」 '!E:E,1/LARGE(INDEX(('(ア)【入力シート】「職務として受講する研修」 '!$B$9:$B$41="〇")/ROW('(ア)【入力シート】「職務として受講する研修」 '!$A$9:$A$41),0),ROW(E111))),"")</f>
        <v/>
      </c>
      <c r="F113" s="74" t="str">
        <f>IFERROR(INDEX('(ア)【入力シート】「職務として受講する研修」 '!F:F,1/LARGE(INDEX(('(ア)【入力シート】「職務として受講する研修」 '!$B$9:$B$41="〇")/ROW('(ア)【入力シート】「職務として受講する研修」 '!$A$9:$A$41),0),ROW(F111))),"")</f>
        <v/>
      </c>
      <c r="G113" s="74" t="str">
        <f>IFERROR(INDEX('(ア)【入力シート】「職務として受講する研修」 '!G:G,1/LARGE(INDEX(('(ア)【入力シート】「職務として受講する研修」 '!$B$9:$B$41="〇")/ROW('(ア)【入力シート】「職務として受講する研修」 '!$A$9:$A$41),0),ROW(G111))),"")</f>
        <v/>
      </c>
      <c r="H113" s="74" t="str">
        <f>IFERROR(INDEX('(ア)【入力シート】「職務として受講する研修」 '!H:H,1/LARGE(INDEX(('(ア)【入力シート】「職務として受講する研修」 '!$B$9:$B$41="〇")/ROW('(ア)【入力シート】「職務として受講する研修」 '!$A$9:$A$41),0),ROW(H111))),"")</f>
        <v/>
      </c>
      <c r="I113" s="74" t="str">
        <f>IFERROR(INDEX('(ア)【入力シート】「職務として受講する研修」 '!I:I,1/LARGE(INDEX(('(ア)【入力シート】「職務として受講する研修」 '!$B$9:$B$41="〇")/ROW('(ア)【入力シート】「職務として受講する研修」 '!$A$9:$A$41),0),ROW(I111))),"")</f>
        <v/>
      </c>
      <c r="J113" s="74" t="str">
        <f>IFERROR(INDEX('(ア)【入力シート】「職務として受講する研修」 '!J:J,1/LARGE(INDEX(('(ア)【入力シート】「職務として受講する研修」 '!$B$9:$B$41="〇")/ROW('(ア)【入力シート】「職務として受講する研修」 '!$A$9:$A$41),0),ROW(J111))),"")</f>
        <v/>
      </c>
      <c r="K113" s="74" t="str">
        <f>IFERROR(INDEX('(ア)【入力シート】「職務として受講する研修」 '!K:K,1/LARGE(INDEX(('(ア)【入力シート】「職務として受講する研修」 '!$B$9:$B$41="〇")/ROW('(ア)【入力シート】「職務として受講する研修」 '!$A$9:$A$41),0),ROW(K111))),"")</f>
        <v/>
      </c>
      <c r="L113" s="74" t="str">
        <f>IFERROR(INDEX('(ア)【入力シート】「職務として受講する研修」 '!L:L,1/LARGE(INDEX(('(ア)【入力シート】「職務として受講する研修」 '!$B$9:$B$41="〇")/ROW('(ア)【入力シート】「職務として受講する研修」 '!$A$9:$A$41),0),ROW(L111))),"")</f>
        <v/>
      </c>
      <c r="M113" s="74" t="str">
        <f>IFERROR(INDEX('(ア)【入力シート】「職務として受講する研修」 '!M:M,1/LARGE(INDEX(('(ア)【入力シート】「職務として受講する研修」 '!$B$9:$B$41="〇")/ROW('(ア)【入力シート】「職務として受講する研修」 '!$A$9:$A$41),0),ROW(M111))),"")</f>
        <v/>
      </c>
      <c r="N113" s="74" t="str">
        <f>IFERROR(INDEX('(ア)【入力シート】「職務として受講する研修」 '!N:N,1/LARGE(INDEX(('(ア)【入力シート】「職務として受講する研修」 '!$B$9:$B$41="〇")/ROW('(ア)【入力シート】「職務として受講する研修」 '!$A$9:$A$41),0),ROW(N111))),"")</f>
        <v/>
      </c>
      <c r="O113" s="74" t="str">
        <f>IFERROR(INDEX('(ア)【入力シート】「職務として受講する研修」 '!O:O,1/LARGE(INDEX(('(ア)【入力シート】「職務として受講する研修」 '!$B$9:$B$41="〇")/ROW('(ア)【入力シート】「職務として受講する研修」 '!$A$9:$A$41),0),ROW(O111))),"")</f>
        <v/>
      </c>
      <c r="P113" s="74" t="str">
        <f>IFERROR(INDEX('(ア)【入力シート】「職務として受講する研修」 '!P:P,1/LARGE(INDEX(('(ア)【入力シート】「職務として受講する研修」 '!$B$9:$B$41="〇")/ROW('(ア)【入力シート】「職務として受講する研修」 '!$A$9:$A$41),0),ROW(P111))),"")</f>
        <v/>
      </c>
      <c r="Q113" s="74" t="str">
        <f>IFERROR(INDEX('(ア)【入力シート】「職務として受講する研修」 '!Q:Q,1/LARGE(INDEX(('(ア)【入力シート】「職務として受講する研修」 '!$B$9:$B$41="〇")/ROW('(ア)【入力シート】「職務として受講する研修」 '!$A$9:$A$41),0),ROW(Q111))),"")</f>
        <v/>
      </c>
      <c r="R113" s="74" t="str">
        <f>IFERROR(INDEX('(ア)【入力シート】「職務として受講する研修」 '!R:R,1/LARGE(INDEX(('(ア)【入力シート】「職務として受講する研修」 '!$B$9:$B$41="〇")/ROW('(ア)【入力シート】「職務として受講する研修」 '!$A$9:$A$41),0),ROW(R111))),"")</f>
        <v/>
      </c>
      <c r="S113" s="74" t="str">
        <f>IFERROR(INDEX('(ア)【入力シート】「職務として受講する研修」 '!S:S,1/LARGE(INDEX(('(ア)【入力シート】「職務として受講する研修」 '!$B$9:$B$41="〇")/ROW('(ア)【入力シート】「職務として受講する研修」 '!$A$9:$A$41),0),ROW(S111))),"")</f>
        <v/>
      </c>
      <c r="T113" s="74" t="str">
        <f>IFERROR(INDEX('(ア)【入力シート】「職務として受講する研修」 '!T:T,1/LARGE(INDEX(('(ア)【入力シート】「職務として受講する研修」 '!$B$9:$B$41="〇")/ROW('(ア)【入力シート】「職務として受講する研修」 '!$A$9:$A$41),0),ROW(T111))),"")</f>
        <v/>
      </c>
      <c r="U113" s="74" t="str">
        <f>IFERROR(INDEX('(ア)【入力シート】「職務として受講する研修」 '!U:U,1/LARGE(INDEX(('(ア)【入力シート】「職務として受講する研修」 '!$B$9:$B$41="〇")/ROW('(ア)【入力シート】「職務として受講する研修」 '!$A$9:$A$41),0),ROW(U111))),"")</f>
        <v/>
      </c>
      <c r="V113" s="74" t="str">
        <f>IFERROR(INDEX('(ア)【入力シート】「職務として受講する研修」 '!V:V,1/LARGE(INDEX(('(ア)【入力シート】「職務として受講する研修」 '!$B$9:$B$41="〇")/ROW('(ア)【入力シート】「職務として受講する研修」 '!$A$9:$A$41),0),ROW(V111))),"")</f>
        <v/>
      </c>
      <c r="W113" s="74" t="str">
        <f>IFERROR(INDEX('(ア)【入力シート】「職務として受講する研修」 '!#REF!,1/LARGE(INDEX(('(ア)【入力シート】「職務として受講する研修」 '!$B$9:$B$41="〇")/ROW('(ア)【入力シート】「職務として受講する研修」 '!$A$9:$A$41),0),ROW(W111))),"")</f>
        <v/>
      </c>
      <c r="X113" s="74" t="str">
        <f>IFERROR(INDEX('(ア)【入力シート】「職務として受講する研修」 '!#REF!,1/LARGE(INDEX(('(ア)【入力シート】「職務として受講する研修」 '!$B$9:$B$41="〇")/ROW('(ア)【入力シート】「職務として受講する研修」 '!$A$9:$A$41),0),ROW(X111))),"")</f>
        <v/>
      </c>
      <c r="Y113" s="74" t="str">
        <f>IFERROR(INDEX('(ア)【入力シート】「職務として受講する研修」 '!#REF!,1/LARGE(INDEX(('(ア)【入力シート】「職務として受講する研修」 '!$B$9:$B$41="〇")/ROW('(ア)【入力シート】「職務として受講する研修」 '!$A$9:$A$41),0),ROW(Y111))),"")</f>
        <v/>
      </c>
      <c r="Z113" s="74" t="str">
        <f>IFERROR(INDEX('(ア)【入力シート】「職務として受講する研修」 '!#REF!,1/LARGE(INDEX(('(ア)【入力シート】「職務として受講する研修」 '!$B$9:$B$41="〇")/ROW('(ア)【入力シート】「職務として受講する研修」 '!$A$9:$A$41),0),ROW(Z111))),"")</f>
        <v/>
      </c>
      <c r="AA113" s="74" t="str">
        <f>IFERROR(INDEX('(ア)【入力シート】「職務として受講する研修」 '!#REF!,1/LARGE(INDEX(('(ア)【入力シート】「職務として受講する研修」 '!$B$9:$B$41="〇")/ROW('(ア)【入力シート】「職務として受講する研修」 '!$A$9:$A$41),0),ROW(AA111))),"")</f>
        <v/>
      </c>
      <c r="AB113" s="74" t="str">
        <f>IFERROR(INDEX('(ア)【入力シート】「職務として受講する研修」 '!#REF!,1/LARGE(INDEX(('(ア)【入力シート】「職務として受講する研修」 '!$B$9:$B$41="〇")/ROW('(ア)【入力シート】「職務として受講する研修」 '!$A$9:$A$41),0),ROW(AB111))),"")</f>
        <v/>
      </c>
      <c r="AC113" s="74" t="str">
        <f>IFERROR(INDEX('(ア)【入力シート】「職務として受講する研修」 '!#REF!,1/LARGE(INDEX(('(ア)【入力シート】「職務として受講する研修」 '!$B$9:$B$41="〇")/ROW('(ア)【入力シート】「職務として受講する研修」 '!$A$9:$A$41),0),ROW(AC111))),"")</f>
        <v/>
      </c>
      <c r="AD113" s="74" t="str">
        <f>IFERROR(INDEX('(ア)【入力シート】「職務として受講する研修」 '!#REF!,1/LARGE(INDEX(('(ア)【入力シート】「職務として受講する研修」 '!$B$9:$B$41="〇")/ROW('(ア)【入力シート】「職務として受講する研修」 '!$A$9:$A$41),0),ROW(AD111))),"")</f>
        <v/>
      </c>
      <c r="AE113" s="74" t="str">
        <f>IFERROR(INDEX('(ア)【入力シート】「職務として受講する研修」 '!#REF!,1/LARGE(INDEX(('(ア)【入力シート】「職務として受講する研修」 '!$B$9:$B$41="〇")/ROW('(ア)【入力シート】「職務として受講する研修」 '!$A$9:$A$41),0),ROW(AE111))),"")</f>
        <v/>
      </c>
      <c r="AF113" s="74" t="str">
        <f>IFERROR(INDEX('(ア)【入力シート】「職務として受講する研修」 '!#REF!,1/LARGE(INDEX(('(ア)【入力シート】「職務として受講する研修」 '!$B$9:$B$41="〇")/ROW('(ア)【入力シート】「職務として受講する研修」 '!$A$9:$A$41),0),ROW(AF111))),"")</f>
        <v/>
      </c>
      <c r="AG113" s="74" t="str">
        <f>IFERROR(INDEX('(ア)【入力シート】「職務として受講する研修」 '!#REF!,1/LARGE(INDEX(('(ア)【入力シート】「職務として受講する研修」 '!$B$9:$B$41="〇")/ROW('(ア)【入力シート】「職務として受講する研修」 '!$A$9:$A$41),0),ROW(AG111))),"")</f>
        <v/>
      </c>
    </row>
    <row r="114" spans="2:33">
      <c r="B114" s="74" t="str">
        <f>IFERROR(INDEX('(ア)【入力シート】「職務として受講する研修」 '!C:C,1/LARGE(INDEX(('(ア)【入力シート】「職務として受講する研修」 '!$B$9:$B$41="〇")/ROW('(ア)【入力シート】「職務として受講する研修」 '!$A$9:$A$41),0),ROW(B112))),"")</f>
        <v/>
      </c>
      <c r="C114" s="74" t="str">
        <f>IFERROR(INDEX('(ア)【入力シート】「職務として受講する研修」 '!D:D,1/LARGE(INDEX(('(ア)【入力シート】「職務として受講する研修」 '!$B$9:$B$41="〇")/ROW('(ア)【入力シート】「職務として受講する研修」 '!$A$9:$A$41),0),ROW(C112))),"")</f>
        <v/>
      </c>
      <c r="D114" s="74" t="str">
        <f>IFERROR(INDEX('(ア)【入力シート】「職務として受講する研修」 '!#REF!,1/LARGE(INDEX(('(ア)【入力シート】「職務として受講する研修」 '!$B$9:$B$41="〇")/ROW('(ア)【入力シート】「職務として受講する研修」 '!$A$9:$A$41),0),ROW(D112))),"")</f>
        <v/>
      </c>
      <c r="E114" s="74" t="str">
        <f>IFERROR(INDEX('(ア)【入力シート】「職務として受講する研修」 '!E:E,1/LARGE(INDEX(('(ア)【入力シート】「職務として受講する研修」 '!$B$9:$B$41="〇")/ROW('(ア)【入力シート】「職務として受講する研修」 '!$A$9:$A$41),0),ROW(E112))),"")</f>
        <v/>
      </c>
      <c r="F114" s="74" t="str">
        <f>IFERROR(INDEX('(ア)【入力シート】「職務として受講する研修」 '!F:F,1/LARGE(INDEX(('(ア)【入力シート】「職務として受講する研修」 '!$B$9:$B$41="〇")/ROW('(ア)【入力シート】「職務として受講する研修」 '!$A$9:$A$41),0),ROW(F112))),"")</f>
        <v/>
      </c>
      <c r="G114" s="74" t="str">
        <f>IFERROR(INDEX('(ア)【入力シート】「職務として受講する研修」 '!G:G,1/LARGE(INDEX(('(ア)【入力シート】「職務として受講する研修」 '!$B$9:$B$41="〇")/ROW('(ア)【入力シート】「職務として受講する研修」 '!$A$9:$A$41),0),ROW(G112))),"")</f>
        <v/>
      </c>
      <c r="H114" s="74" t="str">
        <f>IFERROR(INDEX('(ア)【入力シート】「職務として受講する研修」 '!H:H,1/LARGE(INDEX(('(ア)【入力シート】「職務として受講する研修」 '!$B$9:$B$41="〇")/ROW('(ア)【入力シート】「職務として受講する研修」 '!$A$9:$A$41),0),ROW(H112))),"")</f>
        <v/>
      </c>
      <c r="I114" s="74" t="str">
        <f>IFERROR(INDEX('(ア)【入力シート】「職務として受講する研修」 '!I:I,1/LARGE(INDEX(('(ア)【入力シート】「職務として受講する研修」 '!$B$9:$B$41="〇")/ROW('(ア)【入力シート】「職務として受講する研修」 '!$A$9:$A$41),0),ROW(I112))),"")</f>
        <v/>
      </c>
      <c r="J114" s="74" t="str">
        <f>IFERROR(INDEX('(ア)【入力シート】「職務として受講する研修」 '!J:J,1/LARGE(INDEX(('(ア)【入力シート】「職務として受講する研修」 '!$B$9:$B$41="〇")/ROW('(ア)【入力シート】「職務として受講する研修」 '!$A$9:$A$41),0),ROW(J112))),"")</f>
        <v/>
      </c>
      <c r="K114" s="74" t="str">
        <f>IFERROR(INDEX('(ア)【入力シート】「職務として受講する研修」 '!K:K,1/LARGE(INDEX(('(ア)【入力シート】「職務として受講する研修」 '!$B$9:$B$41="〇")/ROW('(ア)【入力シート】「職務として受講する研修」 '!$A$9:$A$41),0),ROW(K112))),"")</f>
        <v/>
      </c>
      <c r="L114" s="74" t="str">
        <f>IFERROR(INDEX('(ア)【入力シート】「職務として受講する研修」 '!L:L,1/LARGE(INDEX(('(ア)【入力シート】「職務として受講する研修」 '!$B$9:$B$41="〇")/ROW('(ア)【入力シート】「職務として受講する研修」 '!$A$9:$A$41),0),ROW(L112))),"")</f>
        <v/>
      </c>
      <c r="M114" s="74" t="str">
        <f>IFERROR(INDEX('(ア)【入力シート】「職務として受講する研修」 '!M:M,1/LARGE(INDEX(('(ア)【入力シート】「職務として受講する研修」 '!$B$9:$B$41="〇")/ROW('(ア)【入力シート】「職務として受講する研修」 '!$A$9:$A$41),0),ROW(M112))),"")</f>
        <v/>
      </c>
      <c r="N114" s="74" t="str">
        <f>IFERROR(INDEX('(ア)【入力シート】「職務として受講する研修」 '!N:N,1/LARGE(INDEX(('(ア)【入力シート】「職務として受講する研修」 '!$B$9:$B$41="〇")/ROW('(ア)【入力シート】「職務として受講する研修」 '!$A$9:$A$41),0),ROW(N112))),"")</f>
        <v/>
      </c>
      <c r="O114" s="74" t="str">
        <f>IFERROR(INDEX('(ア)【入力シート】「職務として受講する研修」 '!O:O,1/LARGE(INDEX(('(ア)【入力シート】「職務として受講する研修」 '!$B$9:$B$41="〇")/ROW('(ア)【入力シート】「職務として受講する研修」 '!$A$9:$A$41),0),ROW(O112))),"")</f>
        <v/>
      </c>
      <c r="P114" s="74" t="str">
        <f>IFERROR(INDEX('(ア)【入力シート】「職務として受講する研修」 '!P:P,1/LARGE(INDEX(('(ア)【入力シート】「職務として受講する研修」 '!$B$9:$B$41="〇")/ROW('(ア)【入力シート】「職務として受講する研修」 '!$A$9:$A$41),0),ROW(P112))),"")</f>
        <v/>
      </c>
      <c r="Q114" s="74" t="str">
        <f>IFERROR(INDEX('(ア)【入力シート】「職務として受講する研修」 '!Q:Q,1/LARGE(INDEX(('(ア)【入力シート】「職務として受講する研修」 '!$B$9:$B$41="〇")/ROW('(ア)【入力シート】「職務として受講する研修」 '!$A$9:$A$41),0),ROW(Q112))),"")</f>
        <v/>
      </c>
      <c r="R114" s="74" t="str">
        <f>IFERROR(INDEX('(ア)【入力シート】「職務として受講する研修」 '!R:R,1/LARGE(INDEX(('(ア)【入力シート】「職務として受講する研修」 '!$B$9:$B$41="〇")/ROW('(ア)【入力シート】「職務として受講する研修」 '!$A$9:$A$41),0),ROW(R112))),"")</f>
        <v/>
      </c>
      <c r="S114" s="74" t="str">
        <f>IFERROR(INDEX('(ア)【入力シート】「職務として受講する研修」 '!S:S,1/LARGE(INDEX(('(ア)【入力シート】「職務として受講する研修」 '!$B$9:$B$41="〇")/ROW('(ア)【入力シート】「職務として受講する研修」 '!$A$9:$A$41),0),ROW(S112))),"")</f>
        <v/>
      </c>
      <c r="T114" s="74" t="str">
        <f>IFERROR(INDEX('(ア)【入力シート】「職務として受講する研修」 '!T:T,1/LARGE(INDEX(('(ア)【入力シート】「職務として受講する研修」 '!$B$9:$B$41="〇")/ROW('(ア)【入力シート】「職務として受講する研修」 '!$A$9:$A$41),0),ROW(T112))),"")</f>
        <v/>
      </c>
      <c r="U114" s="74" t="str">
        <f>IFERROR(INDEX('(ア)【入力シート】「職務として受講する研修」 '!U:U,1/LARGE(INDEX(('(ア)【入力シート】「職務として受講する研修」 '!$B$9:$B$41="〇")/ROW('(ア)【入力シート】「職務として受講する研修」 '!$A$9:$A$41),0),ROW(U112))),"")</f>
        <v/>
      </c>
      <c r="V114" s="74" t="str">
        <f>IFERROR(INDEX('(ア)【入力シート】「職務として受講する研修」 '!V:V,1/LARGE(INDEX(('(ア)【入力シート】「職務として受講する研修」 '!$B$9:$B$41="〇")/ROW('(ア)【入力シート】「職務として受講する研修」 '!$A$9:$A$41),0),ROW(V112))),"")</f>
        <v/>
      </c>
      <c r="W114" s="74" t="str">
        <f>IFERROR(INDEX('(ア)【入力シート】「職務として受講する研修」 '!#REF!,1/LARGE(INDEX(('(ア)【入力シート】「職務として受講する研修」 '!$B$9:$B$41="〇")/ROW('(ア)【入力シート】「職務として受講する研修」 '!$A$9:$A$41),0),ROW(W112))),"")</f>
        <v/>
      </c>
      <c r="X114" s="74" t="str">
        <f>IFERROR(INDEX('(ア)【入力シート】「職務として受講する研修」 '!#REF!,1/LARGE(INDEX(('(ア)【入力シート】「職務として受講する研修」 '!$B$9:$B$41="〇")/ROW('(ア)【入力シート】「職務として受講する研修」 '!$A$9:$A$41),0),ROW(X112))),"")</f>
        <v/>
      </c>
      <c r="Y114" s="74" t="str">
        <f>IFERROR(INDEX('(ア)【入力シート】「職務として受講する研修」 '!#REF!,1/LARGE(INDEX(('(ア)【入力シート】「職務として受講する研修」 '!$B$9:$B$41="〇")/ROW('(ア)【入力シート】「職務として受講する研修」 '!$A$9:$A$41),0),ROW(Y112))),"")</f>
        <v/>
      </c>
      <c r="Z114" s="74" t="str">
        <f>IFERROR(INDEX('(ア)【入力シート】「職務として受講する研修」 '!#REF!,1/LARGE(INDEX(('(ア)【入力シート】「職務として受講する研修」 '!$B$9:$B$41="〇")/ROW('(ア)【入力シート】「職務として受講する研修」 '!$A$9:$A$41),0),ROW(Z112))),"")</f>
        <v/>
      </c>
      <c r="AA114" s="74" t="str">
        <f>IFERROR(INDEX('(ア)【入力シート】「職務として受講する研修」 '!#REF!,1/LARGE(INDEX(('(ア)【入力シート】「職務として受講する研修」 '!$B$9:$B$41="〇")/ROW('(ア)【入力シート】「職務として受講する研修」 '!$A$9:$A$41),0),ROW(AA112))),"")</f>
        <v/>
      </c>
      <c r="AB114" s="74" t="str">
        <f>IFERROR(INDEX('(ア)【入力シート】「職務として受講する研修」 '!#REF!,1/LARGE(INDEX(('(ア)【入力シート】「職務として受講する研修」 '!$B$9:$B$41="〇")/ROW('(ア)【入力シート】「職務として受講する研修」 '!$A$9:$A$41),0),ROW(AB112))),"")</f>
        <v/>
      </c>
      <c r="AC114" s="74" t="str">
        <f>IFERROR(INDEX('(ア)【入力シート】「職務として受講する研修」 '!#REF!,1/LARGE(INDEX(('(ア)【入力シート】「職務として受講する研修」 '!$B$9:$B$41="〇")/ROW('(ア)【入力シート】「職務として受講する研修」 '!$A$9:$A$41),0),ROW(AC112))),"")</f>
        <v/>
      </c>
      <c r="AD114" s="74" t="str">
        <f>IFERROR(INDEX('(ア)【入力シート】「職務として受講する研修」 '!#REF!,1/LARGE(INDEX(('(ア)【入力シート】「職務として受講する研修」 '!$B$9:$B$41="〇")/ROW('(ア)【入力シート】「職務として受講する研修」 '!$A$9:$A$41),0),ROW(AD112))),"")</f>
        <v/>
      </c>
      <c r="AE114" s="74" t="str">
        <f>IFERROR(INDEX('(ア)【入力シート】「職務として受講する研修」 '!#REF!,1/LARGE(INDEX(('(ア)【入力シート】「職務として受講する研修」 '!$B$9:$B$41="〇")/ROW('(ア)【入力シート】「職務として受講する研修」 '!$A$9:$A$41),0),ROW(AE112))),"")</f>
        <v/>
      </c>
      <c r="AF114" s="74" t="str">
        <f>IFERROR(INDEX('(ア)【入力シート】「職務として受講する研修」 '!#REF!,1/LARGE(INDEX(('(ア)【入力シート】「職務として受講する研修」 '!$B$9:$B$41="〇")/ROW('(ア)【入力シート】「職務として受講する研修」 '!$A$9:$A$41),0),ROW(AF112))),"")</f>
        <v/>
      </c>
      <c r="AG114" s="74" t="str">
        <f>IFERROR(INDEX('(ア)【入力シート】「職務として受講する研修」 '!#REF!,1/LARGE(INDEX(('(ア)【入力シート】「職務として受講する研修」 '!$B$9:$B$41="〇")/ROW('(ア)【入力シート】「職務として受講する研修」 '!$A$9:$A$41),0),ROW(AG112))),"")</f>
        <v/>
      </c>
    </row>
    <row r="115" spans="2:33">
      <c r="B115" s="74" t="str">
        <f>IFERROR(INDEX('(ア)【入力シート】「職務として受講する研修」 '!C:C,1/LARGE(INDEX(('(ア)【入力シート】「職務として受講する研修」 '!$B$9:$B$41="〇")/ROW('(ア)【入力シート】「職務として受講する研修」 '!$A$9:$A$41),0),ROW(B113))),"")</f>
        <v/>
      </c>
      <c r="C115" s="74" t="str">
        <f>IFERROR(INDEX('(ア)【入力シート】「職務として受講する研修」 '!D:D,1/LARGE(INDEX(('(ア)【入力シート】「職務として受講する研修」 '!$B$9:$B$41="〇")/ROW('(ア)【入力シート】「職務として受講する研修」 '!$A$9:$A$41),0),ROW(C113))),"")</f>
        <v/>
      </c>
      <c r="D115" s="74" t="str">
        <f>IFERROR(INDEX('(ア)【入力シート】「職務として受講する研修」 '!#REF!,1/LARGE(INDEX(('(ア)【入力シート】「職務として受講する研修」 '!$B$9:$B$41="〇")/ROW('(ア)【入力シート】「職務として受講する研修」 '!$A$9:$A$41),0),ROW(D113))),"")</f>
        <v/>
      </c>
      <c r="E115" s="74" t="str">
        <f>IFERROR(INDEX('(ア)【入力シート】「職務として受講する研修」 '!E:E,1/LARGE(INDEX(('(ア)【入力シート】「職務として受講する研修」 '!$B$9:$B$41="〇")/ROW('(ア)【入力シート】「職務として受講する研修」 '!$A$9:$A$41),0),ROW(E113))),"")</f>
        <v/>
      </c>
      <c r="F115" s="74" t="str">
        <f>IFERROR(INDEX('(ア)【入力シート】「職務として受講する研修」 '!F:F,1/LARGE(INDEX(('(ア)【入力シート】「職務として受講する研修」 '!$B$9:$B$41="〇")/ROW('(ア)【入力シート】「職務として受講する研修」 '!$A$9:$A$41),0),ROW(F113))),"")</f>
        <v/>
      </c>
      <c r="G115" s="74" t="str">
        <f>IFERROR(INDEX('(ア)【入力シート】「職務として受講する研修」 '!G:G,1/LARGE(INDEX(('(ア)【入力シート】「職務として受講する研修」 '!$B$9:$B$41="〇")/ROW('(ア)【入力シート】「職務として受講する研修」 '!$A$9:$A$41),0),ROW(G113))),"")</f>
        <v/>
      </c>
      <c r="H115" s="74" t="str">
        <f>IFERROR(INDEX('(ア)【入力シート】「職務として受講する研修」 '!H:H,1/LARGE(INDEX(('(ア)【入力シート】「職務として受講する研修」 '!$B$9:$B$41="〇")/ROW('(ア)【入力シート】「職務として受講する研修」 '!$A$9:$A$41),0),ROW(H113))),"")</f>
        <v/>
      </c>
      <c r="I115" s="74" t="str">
        <f>IFERROR(INDEX('(ア)【入力シート】「職務として受講する研修」 '!I:I,1/LARGE(INDEX(('(ア)【入力シート】「職務として受講する研修」 '!$B$9:$B$41="〇")/ROW('(ア)【入力シート】「職務として受講する研修」 '!$A$9:$A$41),0),ROW(I113))),"")</f>
        <v/>
      </c>
      <c r="J115" s="74" t="str">
        <f>IFERROR(INDEX('(ア)【入力シート】「職務として受講する研修」 '!J:J,1/LARGE(INDEX(('(ア)【入力シート】「職務として受講する研修」 '!$B$9:$B$41="〇")/ROW('(ア)【入力シート】「職務として受講する研修」 '!$A$9:$A$41),0),ROW(J113))),"")</f>
        <v/>
      </c>
      <c r="K115" s="74" t="str">
        <f>IFERROR(INDEX('(ア)【入力シート】「職務として受講する研修」 '!K:K,1/LARGE(INDEX(('(ア)【入力シート】「職務として受講する研修」 '!$B$9:$B$41="〇")/ROW('(ア)【入力シート】「職務として受講する研修」 '!$A$9:$A$41),0),ROW(K113))),"")</f>
        <v/>
      </c>
      <c r="L115" s="74" t="str">
        <f>IFERROR(INDEX('(ア)【入力シート】「職務として受講する研修」 '!L:L,1/LARGE(INDEX(('(ア)【入力シート】「職務として受講する研修」 '!$B$9:$B$41="〇")/ROW('(ア)【入力シート】「職務として受講する研修」 '!$A$9:$A$41),0),ROW(L113))),"")</f>
        <v/>
      </c>
      <c r="M115" s="74" t="str">
        <f>IFERROR(INDEX('(ア)【入力シート】「職務として受講する研修」 '!M:M,1/LARGE(INDEX(('(ア)【入力シート】「職務として受講する研修」 '!$B$9:$B$41="〇")/ROW('(ア)【入力シート】「職務として受講する研修」 '!$A$9:$A$41),0),ROW(M113))),"")</f>
        <v/>
      </c>
      <c r="N115" s="74" t="str">
        <f>IFERROR(INDEX('(ア)【入力シート】「職務として受講する研修」 '!N:N,1/LARGE(INDEX(('(ア)【入力シート】「職務として受講する研修」 '!$B$9:$B$41="〇")/ROW('(ア)【入力シート】「職務として受講する研修」 '!$A$9:$A$41),0),ROW(N113))),"")</f>
        <v/>
      </c>
      <c r="O115" s="74" t="str">
        <f>IFERROR(INDEX('(ア)【入力シート】「職務として受講する研修」 '!O:O,1/LARGE(INDEX(('(ア)【入力シート】「職務として受講する研修」 '!$B$9:$B$41="〇")/ROW('(ア)【入力シート】「職務として受講する研修」 '!$A$9:$A$41),0),ROW(O113))),"")</f>
        <v/>
      </c>
      <c r="P115" s="74" t="str">
        <f>IFERROR(INDEX('(ア)【入力シート】「職務として受講する研修」 '!P:P,1/LARGE(INDEX(('(ア)【入力シート】「職務として受講する研修」 '!$B$9:$B$41="〇")/ROW('(ア)【入力シート】「職務として受講する研修」 '!$A$9:$A$41),0),ROW(P113))),"")</f>
        <v/>
      </c>
      <c r="Q115" s="74" t="str">
        <f>IFERROR(INDEX('(ア)【入力シート】「職務として受講する研修」 '!Q:Q,1/LARGE(INDEX(('(ア)【入力シート】「職務として受講する研修」 '!$B$9:$B$41="〇")/ROW('(ア)【入力シート】「職務として受講する研修」 '!$A$9:$A$41),0),ROW(Q113))),"")</f>
        <v/>
      </c>
      <c r="R115" s="74" t="str">
        <f>IFERROR(INDEX('(ア)【入力シート】「職務として受講する研修」 '!R:R,1/LARGE(INDEX(('(ア)【入力シート】「職務として受講する研修」 '!$B$9:$B$41="〇")/ROW('(ア)【入力シート】「職務として受講する研修」 '!$A$9:$A$41),0),ROW(R113))),"")</f>
        <v/>
      </c>
      <c r="S115" s="74" t="str">
        <f>IFERROR(INDEX('(ア)【入力シート】「職務として受講する研修」 '!S:S,1/LARGE(INDEX(('(ア)【入力シート】「職務として受講する研修」 '!$B$9:$B$41="〇")/ROW('(ア)【入力シート】「職務として受講する研修」 '!$A$9:$A$41),0),ROW(S113))),"")</f>
        <v/>
      </c>
      <c r="T115" s="74" t="str">
        <f>IFERROR(INDEX('(ア)【入力シート】「職務として受講する研修」 '!T:T,1/LARGE(INDEX(('(ア)【入力シート】「職務として受講する研修」 '!$B$9:$B$41="〇")/ROW('(ア)【入力シート】「職務として受講する研修」 '!$A$9:$A$41),0),ROW(T113))),"")</f>
        <v/>
      </c>
      <c r="U115" s="74" t="str">
        <f>IFERROR(INDEX('(ア)【入力シート】「職務として受講する研修」 '!U:U,1/LARGE(INDEX(('(ア)【入力シート】「職務として受講する研修」 '!$B$9:$B$41="〇")/ROW('(ア)【入力シート】「職務として受講する研修」 '!$A$9:$A$41),0),ROW(U113))),"")</f>
        <v/>
      </c>
      <c r="V115" s="74" t="str">
        <f>IFERROR(INDEX('(ア)【入力シート】「職務として受講する研修」 '!V:V,1/LARGE(INDEX(('(ア)【入力シート】「職務として受講する研修」 '!$B$9:$B$41="〇")/ROW('(ア)【入力シート】「職務として受講する研修」 '!$A$9:$A$41),0),ROW(V113))),"")</f>
        <v/>
      </c>
      <c r="W115" s="74" t="str">
        <f>IFERROR(INDEX('(ア)【入力シート】「職務として受講する研修」 '!#REF!,1/LARGE(INDEX(('(ア)【入力シート】「職務として受講する研修」 '!$B$9:$B$41="〇")/ROW('(ア)【入力シート】「職務として受講する研修」 '!$A$9:$A$41),0),ROW(W113))),"")</f>
        <v/>
      </c>
      <c r="X115" s="74" t="str">
        <f>IFERROR(INDEX('(ア)【入力シート】「職務として受講する研修」 '!#REF!,1/LARGE(INDEX(('(ア)【入力シート】「職務として受講する研修」 '!$B$9:$B$41="〇")/ROW('(ア)【入力シート】「職務として受講する研修」 '!$A$9:$A$41),0),ROW(X113))),"")</f>
        <v/>
      </c>
      <c r="Y115" s="74" t="str">
        <f>IFERROR(INDEX('(ア)【入力シート】「職務として受講する研修」 '!#REF!,1/LARGE(INDEX(('(ア)【入力シート】「職務として受講する研修」 '!$B$9:$B$41="〇")/ROW('(ア)【入力シート】「職務として受講する研修」 '!$A$9:$A$41),0),ROW(Y113))),"")</f>
        <v/>
      </c>
      <c r="Z115" s="74" t="str">
        <f>IFERROR(INDEX('(ア)【入力シート】「職務として受講する研修」 '!#REF!,1/LARGE(INDEX(('(ア)【入力シート】「職務として受講する研修」 '!$B$9:$B$41="〇")/ROW('(ア)【入力シート】「職務として受講する研修」 '!$A$9:$A$41),0),ROW(Z113))),"")</f>
        <v/>
      </c>
      <c r="AA115" s="74" t="str">
        <f>IFERROR(INDEX('(ア)【入力シート】「職務として受講する研修」 '!#REF!,1/LARGE(INDEX(('(ア)【入力シート】「職務として受講する研修」 '!$B$9:$B$41="〇")/ROW('(ア)【入力シート】「職務として受講する研修」 '!$A$9:$A$41),0),ROW(AA113))),"")</f>
        <v/>
      </c>
      <c r="AB115" s="74" t="str">
        <f>IFERROR(INDEX('(ア)【入力シート】「職務として受講する研修」 '!#REF!,1/LARGE(INDEX(('(ア)【入力シート】「職務として受講する研修」 '!$B$9:$B$41="〇")/ROW('(ア)【入力シート】「職務として受講する研修」 '!$A$9:$A$41),0),ROW(AB113))),"")</f>
        <v/>
      </c>
      <c r="AC115" s="74" t="str">
        <f>IFERROR(INDEX('(ア)【入力シート】「職務として受講する研修」 '!#REF!,1/LARGE(INDEX(('(ア)【入力シート】「職務として受講する研修」 '!$B$9:$B$41="〇")/ROW('(ア)【入力シート】「職務として受講する研修」 '!$A$9:$A$41),0),ROW(AC113))),"")</f>
        <v/>
      </c>
      <c r="AD115" s="74" t="str">
        <f>IFERROR(INDEX('(ア)【入力シート】「職務として受講する研修」 '!#REF!,1/LARGE(INDEX(('(ア)【入力シート】「職務として受講する研修」 '!$B$9:$B$41="〇")/ROW('(ア)【入力シート】「職務として受講する研修」 '!$A$9:$A$41),0),ROW(AD113))),"")</f>
        <v/>
      </c>
      <c r="AE115" s="74" t="str">
        <f>IFERROR(INDEX('(ア)【入力シート】「職務として受講する研修」 '!#REF!,1/LARGE(INDEX(('(ア)【入力シート】「職務として受講する研修」 '!$B$9:$B$41="〇")/ROW('(ア)【入力シート】「職務として受講する研修」 '!$A$9:$A$41),0),ROW(AE113))),"")</f>
        <v/>
      </c>
      <c r="AF115" s="74" t="str">
        <f>IFERROR(INDEX('(ア)【入力シート】「職務として受講する研修」 '!#REF!,1/LARGE(INDEX(('(ア)【入力シート】「職務として受講する研修」 '!$B$9:$B$41="〇")/ROW('(ア)【入力シート】「職務として受講する研修」 '!$A$9:$A$41),0),ROW(AF113))),"")</f>
        <v/>
      </c>
      <c r="AG115" s="74" t="str">
        <f>IFERROR(INDEX('(ア)【入力シート】「職務として受講する研修」 '!#REF!,1/LARGE(INDEX(('(ア)【入力シート】「職務として受講する研修」 '!$B$9:$B$41="〇")/ROW('(ア)【入力シート】「職務として受講する研修」 '!$A$9:$A$41),0),ROW(AG113))),"")</f>
        <v/>
      </c>
    </row>
    <row r="116" spans="2:33">
      <c r="B116" s="74" t="str">
        <f>IFERROR(INDEX('(ア)【入力シート】「職務として受講する研修」 '!C:C,1/LARGE(INDEX(('(ア)【入力シート】「職務として受講する研修」 '!$B$9:$B$41="〇")/ROW('(ア)【入力シート】「職務として受講する研修」 '!$A$9:$A$41),0),ROW(B114))),"")</f>
        <v/>
      </c>
      <c r="C116" s="74" t="str">
        <f>IFERROR(INDEX('(ア)【入力シート】「職務として受講する研修」 '!D:D,1/LARGE(INDEX(('(ア)【入力シート】「職務として受講する研修」 '!$B$9:$B$41="〇")/ROW('(ア)【入力シート】「職務として受講する研修」 '!$A$9:$A$41),0),ROW(C114))),"")</f>
        <v/>
      </c>
      <c r="D116" s="74" t="str">
        <f>IFERROR(INDEX('(ア)【入力シート】「職務として受講する研修」 '!#REF!,1/LARGE(INDEX(('(ア)【入力シート】「職務として受講する研修」 '!$B$9:$B$41="〇")/ROW('(ア)【入力シート】「職務として受講する研修」 '!$A$9:$A$41),0),ROW(D114))),"")</f>
        <v/>
      </c>
      <c r="E116" s="74" t="str">
        <f>IFERROR(INDEX('(ア)【入力シート】「職務として受講する研修」 '!E:E,1/LARGE(INDEX(('(ア)【入力シート】「職務として受講する研修」 '!$B$9:$B$41="〇")/ROW('(ア)【入力シート】「職務として受講する研修」 '!$A$9:$A$41),0),ROW(E114))),"")</f>
        <v/>
      </c>
      <c r="F116" s="74" t="str">
        <f>IFERROR(INDEX('(ア)【入力シート】「職務として受講する研修」 '!F:F,1/LARGE(INDEX(('(ア)【入力シート】「職務として受講する研修」 '!$B$9:$B$41="〇")/ROW('(ア)【入力シート】「職務として受講する研修」 '!$A$9:$A$41),0),ROW(F114))),"")</f>
        <v/>
      </c>
      <c r="G116" s="74" t="str">
        <f>IFERROR(INDEX('(ア)【入力シート】「職務として受講する研修」 '!G:G,1/LARGE(INDEX(('(ア)【入力シート】「職務として受講する研修」 '!$B$9:$B$41="〇")/ROW('(ア)【入力シート】「職務として受講する研修」 '!$A$9:$A$41),0),ROW(G114))),"")</f>
        <v/>
      </c>
      <c r="H116" s="74" t="str">
        <f>IFERROR(INDEX('(ア)【入力シート】「職務として受講する研修」 '!H:H,1/LARGE(INDEX(('(ア)【入力シート】「職務として受講する研修」 '!$B$9:$B$41="〇")/ROW('(ア)【入力シート】「職務として受講する研修」 '!$A$9:$A$41),0),ROW(H114))),"")</f>
        <v/>
      </c>
      <c r="I116" s="74" t="str">
        <f>IFERROR(INDEX('(ア)【入力シート】「職務として受講する研修」 '!I:I,1/LARGE(INDEX(('(ア)【入力シート】「職務として受講する研修」 '!$B$9:$B$41="〇")/ROW('(ア)【入力シート】「職務として受講する研修」 '!$A$9:$A$41),0),ROW(I114))),"")</f>
        <v/>
      </c>
      <c r="J116" s="74" t="str">
        <f>IFERROR(INDEX('(ア)【入力シート】「職務として受講する研修」 '!J:J,1/LARGE(INDEX(('(ア)【入力シート】「職務として受講する研修」 '!$B$9:$B$41="〇")/ROW('(ア)【入力シート】「職務として受講する研修」 '!$A$9:$A$41),0),ROW(J114))),"")</f>
        <v/>
      </c>
      <c r="K116" s="74" t="str">
        <f>IFERROR(INDEX('(ア)【入力シート】「職務として受講する研修」 '!K:K,1/LARGE(INDEX(('(ア)【入力シート】「職務として受講する研修」 '!$B$9:$B$41="〇")/ROW('(ア)【入力シート】「職務として受講する研修」 '!$A$9:$A$41),0),ROW(K114))),"")</f>
        <v/>
      </c>
      <c r="L116" s="74" t="str">
        <f>IFERROR(INDEX('(ア)【入力シート】「職務として受講する研修」 '!L:L,1/LARGE(INDEX(('(ア)【入力シート】「職務として受講する研修」 '!$B$9:$B$41="〇")/ROW('(ア)【入力シート】「職務として受講する研修」 '!$A$9:$A$41),0),ROW(L114))),"")</f>
        <v/>
      </c>
      <c r="M116" s="74" t="str">
        <f>IFERROR(INDEX('(ア)【入力シート】「職務として受講する研修」 '!M:M,1/LARGE(INDEX(('(ア)【入力シート】「職務として受講する研修」 '!$B$9:$B$41="〇")/ROW('(ア)【入力シート】「職務として受講する研修」 '!$A$9:$A$41),0),ROW(M114))),"")</f>
        <v/>
      </c>
      <c r="N116" s="74" t="str">
        <f>IFERROR(INDEX('(ア)【入力シート】「職務として受講する研修」 '!N:N,1/LARGE(INDEX(('(ア)【入力シート】「職務として受講する研修」 '!$B$9:$B$41="〇")/ROW('(ア)【入力シート】「職務として受講する研修」 '!$A$9:$A$41),0),ROW(N114))),"")</f>
        <v/>
      </c>
      <c r="O116" s="74" t="str">
        <f>IFERROR(INDEX('(ア)【入力シート】「職務として受講する研修」 '!O:O,1/LARGE(INDEX(('(ア)【入力シート】「職務として受講する研修」 '!$B$9:$B$41="〇")/ROW('(ア)【入力シート】「職務として受講する研修」 '!$A$9:$A$41),0),ROW(O114))),"")</f>
        <v/>
      </c>
      <c r="P116" s="74" t="str">
        <f>IFERROR(INDEX('(ア)【入力シート】「職務として受講する研修」 '!P:P,1/LARGE(INDEX(('(ア)【入力シート】「職務として受講する研修」 '!$B$9:$B$41="〇")/ROW('(ア)【入力シート】「職務として受講する研修」 '!$A$9:$A$41),0),ROW(P114))),"")</f>
        <v/>
      </c>
      <c r="Q116" s="74" t="str">
        <f>IFERROR(INDEX('(ア)【入力シート】「職務として受講する研修」 '!Q:Q,1/LARGE(INDEX(('(ア)【入力シート】「職務として受講する研修」 '!$B$9:$B$41="〇")/ROW('(ア)【入力シート】「職務として受講する研修」 '!$A$9:$A$41),0),ROW(Q114))),"")</f>
        <v/>
      </c>
      <c r="R116" s="74" t="str">
        <f>IFERROR(INDEX('(ア)【入力シート】「職務として受講する研修」 '!R:R,1/LARGE(INDEX(('(ア)【入力シート】「職務として受講する研修」 '!$B$9:$B$41="〇")/ROW('(ア)【入力シート】「職務として受講する研修」 '!$A$9:$A$41),0),ROW(R114))),"")</f>
        <v/>
      </c>
      <c r="S116" s="74" t="str">
        <f>IFERROR(INDEX('(ア)【入力シート】「職務として受講する研修」 '!S:S,1/LARGE(INDEX(('(ア)【入力シート】「職務として受講する研修」 '!$B$9:$B$41="〇")/ROW('(ア)【入力シート】「職務として受講する研修」 '!$A$9:$A$41),0),ROW(S114))),"")</f>
        <v/>
      </c>
      <c r="T116" s="74" t="str">
        <f>IFERROR(INDEX('(ア)【入力シート】「職務として受講する研修」 '!T:T,1/LARGE(INDEX(('(ア)【入力シート】「職務として受講する研修」 '!$B$9:$B$41="〇")/ROW('(ア)【入力シート】「職務として受講する研修」 '!$A$9:$A$41),0),ROW(T114))),"")</f>
        <v/>
      </c>
      <c r="U116" s="74" t="str">
        <f>IFERROR(INDEX('(ア)【入力シート】「職務として受講する研修」 '!U:U,1/LARGE(INDEX(('(ア)【入力シート】「職務として受講する研修」 '!$B$9:$B$41="〇")/ROW('(ア)【入力シート】「職務として受講する研修」 '!$A$9:$A$41),0),ROW(U114))),"")</f>
        <v/>
      </c>
      <c r="V116" s="74" t="str">
        <f>IFERROR(INDEX('(ア)【入力シート】「職務として受講する研修」 '!V:V,1/LARGE(INDEX(('(ア)【入力シート】「職務として受講する研修」 '!$B$9:$B$41="〇")/ROW('(ア)【入力シート】「職務として受講する研修」 '!$A$9:$A$41),0),ROW(V114))),"")</f>
        <v/>
      </c>
      <c r="W116" s="74" t="str">
        <f>IFERROR(INDEX('(ア)【入力シート】「職務として受講する研修」 '!#REF!,1/LARGE(INDEX(('(ア)【入力シート】「職務として受講する研修」 '!$B$9:$B$41="〇")/ROW('(ア)【入力シート】「職務として受講する研修」 '!$A$9:$A$41),0),ROW(W114))),"")</f>
        <v/>
      </c>
      <c r="X116" s="74" t="str">
        <f>IFERROR(INDEX('(ア)【入力シート】「職務として受講する研修」 '!#REF!,1/LARGE(INDEX(('(ア)【入力シート】「職務として受講する研修」 '!$B$9:$B$41="〇")/ROW('(ア)【入力シート】「職務として受講する研修」 '!$A$9:$A$41),0),ROW(X114))),"")</f>
        <v/>
      </c>
      <c r="Y116" s="74" t="str">
        <f>IFERROR(INDEX('(ア)【入力シート】「職務として受講する研修」 '!#REF!,1/LARGE(INDEX(('(ア)【入力シート】「職務として受講する研修」 '!$B$9:$B$41="〇")/ROW('(ア)【入力シート】「職務として受講する研修」 '!$A$9:$A$41),0),ROW(Y114))),"")</f>
        <v/>
      </c>
      <c r="Z116" s="74" t="str">
        <f>IFERROR(INDEX('(ア)【入力シート】「職務として受講する研修」 '!#REF!,1/LARGE(INDEX(('(ア)【入力シート】「職務として受講する研修」 '!$B$9:$B$41="〇")/ROW('(ア)【入力シート】「職務として受講する研修」 '!$A$9:$A$41),0),ROW(Z114))),"")</f>
        <v/>
      </c>
      <c r="AA116" s="74" t="str">
        <f>IFERROR(INDEX('(ア)【入力シート】「職務として受講する研修」 '!#REF!,1/LARGE(INDEX(('(ア)【入力シート】「職務として受講する研修」 '!$B$9:$B$41="〇")/ROW('(ア)【入力シート】「職務として受講する研修」 '!$A$9:$A$41),0),ROW(AA114))),"")</f>
        <v/>
      </c>
      <c r="AB116" s="74" t="str">
        <f>IFERROR(INDEX('(ア)【入力シート】「職務として受講する研修」 '!#REF!,1/LARGE(INDEX(('(ア)【入力シート】「職務として受講する研修」 '!$B$9:$B$41="〇")/ROW('(ア)【入力シート】「職務として受講する研修」 '!$A$9:$A$41),0),ROW(AB114))),"")</f>
        <v/>
      </c>
      <c r="AC116" s="74" t="str">
        <f>IFERROR(INDEX('(ア)【入力シート】「職務として受講する研修」 '!#REF!,1/LARGE(INDEX(('(ア)【入力シート】「職務として受講する研修」 '!$B$9:$B$41="〇")/ROW('(ア)【入力シート】「職務として受講する研修」 '!$A$9:$A$41),0),ROW(AC114))),"")</f>
        <v/>
      </c>
      <c r="AD116" s="74" t="str">
        <f>IFERROR(INDEX('(ア)【入力シート】「職務として受講する研修」 '!#REF!,1/LARGE(INDEX(('(ア)【入力シート】「職務として受講する研修」 '!$B$9:$B$41="〇")/ROW('(ア)【入力シート】「職務として受講する研修」 '!$A$9:$A$41),0),ROW(AD114))),"")</f>
        <v/>
      </c>
      <c r="AE116" s="74" t="str">
        <f>IFERROR(INDEX('(ア)【入力シート】「職務として受講する研修」 '!#REF!,1/LARGE(INDEX(('(ア)【入力シート】「職務として受講する研修」 '!$B$9:$B$41="〇")/ROW('(ア)【入力シート】「職務として受講する研修」 '!$A$9:$A$41),0),ROW(AE114))),"")</f>
        <v/>
      </c>
      <c r="AF116" s="74" t="str">
        <f>IFERROR(INDEX('(ア)【入力シート】「職務として受講する研修」 '!#REF!,1/LARGE(INDEX(('(ア)【入力シート】「職務として受講する研修」 '!$B$9:$B$41="〇")/ROW('(ア)【入力シート】「職務として受講する研修」 '!$A$9:$A$41),0),ROW(AF114))),"")</f>
        <v/>
      </c>
      <c r="AG116" s="74" t="str">
        <f>IFERROR(INDEX('(ア)【入力シート】「職務として受講する研修」 '!#REF!,1/LARGE(INDEX(('(ア)【入力シート】「職務として受講する研修」 '!$B$9:$B$41="〇")/ROW('(ア)【入力シート】「職務として受講する研修」 '!$A$9:$A$41),0),ROW(AG114))),"")</f>
        <v/>
      </c>
    </row>
    <row r="117" spans="2:33">
      <c r="B117" s="74" t="str">
        <f>IFERROR(INDEX('(ア)【入力シート】「職務として受講する研修」 '!C:C,1/LARGE(INDEX(('(ア)【入力シート】「職務として受講する研修」 '!$B$9:$B$41="〇")/ROW('(ア)【入力シート】「職務として受講する研修」 '!$A$9:$A$41),0),ROW(B115))),"")</f>
        <v/>
      </c>
      <c r="C117" s="74" t="str">
        <f>IFERROR(INDEX('(ア)【入力シート】「職務として受講する研修」 '!D:D,1/LARGE(INDEX(('(ア)【入力シート】「職務として受講する研修」 '!$B$9:$B$41="〇")/ROW('(ア)【入力シート】「職務として受講する研修」 '!$A$9:$A$41),0),ROW(C115))),"")</f>
        <v/>
      </c>
      <c r="D117" s="74" t="str">
        <f>IFERROR(INDEX('(ア)【入力シート】「職務として受講する研修」 '!#REF!,1/LARGE(INDEX(('(ア)【入力シート】「職務として受講する研修」 '!$B$9:$B$41="〇")/ROW('(ア)【入力シート】「職務として受講する研修」 '!$A$9:$A$41),0),ROW(D115))),"")</f>
        <v/>
      </c>
      <c r="E117" s="74" t="str">
        <f>IFERROR(INDEX('(ア)【入力シート】「職務として受講する研修」 '!E:E,1/LARGE(INDEX(('(ア)【入力シート】「職務として受講する研修」 '!$B$9:$B$41="〇")/ROW('(ア)【入力シート】「職務として受講する研修」 '!$A$9:$A$41),0),ROW(E115))),"")</f>
        <v/>
      </c>
      <c r="F117" s="74" t="str">
        <f>IFERROR(INDEX('(ア)【入力シート】「職務として受講する研修」 '!F:F,1/LARGE(INDEX(('(ア)【入力シート】「職務として受講する研修」 '!$B$9:$B$41="〇")/ROW('(ア)【入力シート】「職務として受講する研修」 '!$A$9:$A$41),0),ROW(F115))),"")</f>
        <v/>
      </c>
      <c r="G117" s="74" t="str">
        <f>IFERROR(INDEX('(ア)【入力シート】「職務として受講する研修」 '!G:G,1/LARGE(INDEX(('(ア)【入力シート】「職務として受講する研修」 '!$B$9:$B$41="〇")/ROW('(ア)【入力シート】「職務として受講する研修」 '!$A$9:$A$41),0),ROW(G115))),"")</f>
        <v/>
      </c>
      <c r="H117" s="74" t="str">
        <f>IFERROR(INDEX('(ア)【入力シート】「職務として受講する研修」 '!H:H,1/LARGE(INDEX(('(ア)【入力シート】「職務として受講する研修」 '!$B$9:$B$41="〇")/ROW('(ア)【入力シート】「職務として受講する研修」 '!$A$9:$A$41),0),ROW(H115))),"")</f>
        <v/>
      </c>
      <c r="I117" s="74" t="str">
        <f>IFERROR(INDEX('(ア)【入力シート】「職務として受講する研修」 '!I:I,1/LARGE(INDEX(('(ア)【入力シート】「職務として受講する研修」 '!$B$9:$B$41="〇")/ROW('(ア)【入力シート】「職務として受講する研修」 '!$A$9:$A$41),0),ROW(I115))),"")</f>
        <v/>
      </c>
      <c r="J117" s="74" t="str">
        <f>IFERROR(INDEX('(ア)【入力シート】「職務として受講する研修」 '!J:J,1/LARGE(INDEX(('(ア)【入力シート】「職務として受講する研修」 '!$B$9:$B$41="〇")/ROW('(ア)【入力シート】「職務として受講する研修」 '!$A$9:$A$41),0),ROW(J115))),"")</f>
        <v/>
      </c>
      <c r="K117" s="74" t="str">
        <f>IFERROR(INDEX('(ア)【入力シート】「職務として受講する研修」 '!K:K,1/LARGE(INDEX(('(ア)【入力シート】「職務として受講する研修」 '!$B$9:$B$41="〇")/ROW('(ア)【入力シート】「職務として受講する研修」 '!$A$9:$A$41),0),ROW(K115))),"")</f>
        <v/>
      </c>
      <c r="L117" s="74" t="str">
        <f>IFERROR(INDEX('(ア)【入力シート】「職務として受講する研修」 '!L:L,1/LARGE(INDEX(('(ア)【入力シート】「職務として受講する研修」 '!$B$9:$B$41="〇")/ROW('(ア)【入力シート】「職務として受講する研修」 '!$A$9:$A$41),0),ROW(L115))),"")</f>
        <v/>
      </c>
      <c r="M117" s="74" t="str">
        <f>IFERROR(INDEX('(ア)【入力シート】「職務として受講する研修」 '!M:M,1/LARGE(INDEX(('(ア)【入力シート】「職務として受講する研修」 '!$B$9:$B$41="〇")/ROW('(ア)【入力シート】「職務として受講する研修」 '!$A$9:$A$41),0),ROW(M115))),"")</f>
        <v/>
      </c>
      <c r="N117" s="74" t="str">
        <f>IFERROR(INDEX('(ア)【入力シート】「職務として受講する研修」 '!N:N,1/LARGE(INDEX(('(ア)【入力シート】「職務として受講する研修」 '!$B$9:$B$41="〇")/ROW('(ア)【入力シート】「職務として受講する研修」 '!$A$9:$A$41),0),ROW(N115))),"")</f>
        <v/>
      </c>
      <c r="O117" s="74" t="str">
        <f>IFERROR(INDEX('(ア)【入力シート】「職務として受講する研修」 '!O:O,1/LARGE(INDEX(('(ア)【入力シート】「職務として受講する研修」 '!$B$9:$B$41="〇")/ROW('(ア)【入力シート】「職務として受講する研修」 '!$A$9:$A$41),0),ROW(O115))),"")</f>
        <v/>
      </c>
      <c r="P117" s="74" t="str">
        <f>IFERROR(INDEX('(ア)【入力シート】「職務として受講する研修」 '!P:P,1/LARGE(INDEX(('(ア)【入力シート】「職務として受講する研修」 '!$B$9:$B$41="〇")/ROW('(ア)【入力シート】「職務として受講する研修」 '!$A$9:$A$41),0),ROW(P115))),"")</f>
        <v/>
      </c>
      <c r="Q117" s="74" t="str">
        <f>IFERROR(INDEX('(ア)【入力シート】「職務として受講する研修」 '!Q:Q,1/LARGE(INDEX(('(ア)【入力シート】「職務として受講する研修」 '!$B$9:$B$41="〇")/ROW('(ア)【入力シート】「職務として受講する研修」 '!$A$9:$A$41),0),ROW(Q115))),"")</f>
        <v/>
      </c>
      <c r="R117" s="74" t="str">
        <f>IFERROR(INDEX('(ア)【入力シート】「職務として受講する研修」 '!R:R,1/LARGE(INDEX(('(ア)【入力シート】「職務として受講する研修」 '!$B$9:$B$41="〇")/ROW('(ア)【入力シート】「職務として受講する研修」 '!$A$9:$A$41),0),ROW(R115))),"")</f>
        <v/>
      </c>
      <c r="S117" s="74" t="str">
        <f>IFERROR(INDEX('(ア)【入力シート】「職務として受講する研修」 '!S:S,1/LARGE(INDEX(('(ア)【入力シート】「職務として受講する研修」 '!$B$9:$B$41="〇")/ROW('(ア)【入力シート】「職務として受講する研修」 '!$A$9:$A$41),0),ROW(S115))),"")</f>
        <v/>
      </c>
      <c r="T117" s="74" t="str">
        <f>IFERROR(INDEX('(ア)【入力シート】「職務として受講する研修」 '!T:T,1/LARGE(INDEX(('(ア)【入力シート】「職務として受講する研修」 '!$B$9:$B$41="〇")/ROW('(ア)【入力シート】「職務として受講する研修」 '!$A$9:$A$41),0),ROW(T115))),"")</f>
        <v/>
      </c>
      <c r="U117" s="74" t="str">
        <f>IFERROR(INDEX('(ア)【入力シート】「職務として受講する研修」 '!U:U,1/LARGE(INDEX(('(ア)【入力シート】「職務として受講する研修」 '!$B$9:$B$41="〇")/ROW('(ア)【入力シート】「職務として受講する研修」 '!$A$9:$A$41),0),ROW(U115))),"")</f>
        <v/>
      </c>
      <c r="V117" s="74" t="str">
        <f>IFERROR(INDEX('(ア)【入力シート】「職務として受講する研修」 '!V:V,1/LARGE(INDEX(('(ア)【入力シート】「職務として受講する研修」 '!$B$9:$B$41="〇")/ROW('(ア)【入力シート】「職務として受講する研修」 '!$A$9:$A$41),0),ROW(V115))),"")</f>
        <v/>
      </c>
      <c r="W117" s="74" t="str">
        <f>IFERROR(INDEX('(ア)【入力シート】「職務として受講する研修」 '!#REF!,1/LARGE(INDEX(('(ア)【入力シート】「職務として受講する研修」 '!$B$9:$B$41="〇")/ROW('(ア)【入力シート】「職務として受講する研修」 '!$A$9:$A$41),0),ROW(W115))),"")</f>
        <v/>
      </c>
      <c r="X117" s="74" t="str">
        <f>IFERROR(INDEX('(ア)【入力シート】「職務として受講する研修」 '!#REF!,1/LARGE(INDEX(('(ア)【入力シート】「職務として受講する研修」 '!$B$9:$B$41="〇")/ROW('(ア)【入力シート】「職務として受講する研修」 '!$A$9:$A$41),0),ROW(X115))),"")</f>
        <v/>
      </c>
      <c r="Y117" s="74" t="str">
        <f>IFERROR(INDEX('(ア)【入力シート】「職務として受講する研修」 '!#REF!,1/LARGE(INDEX(('(ア)【入力シート】「職務として受講する研修」 '!$B$9:$B$41="〇")/ROW('(ア)【入力シート】「職務として受講する研修」 '!$A$9:$A$41),0),ROW(Y115))),"")</f>
        <v/>
      </c>
      <c r="Z117" s="74" t="str">
        <f>IFERROR(INDEX('(ア)【入力シート】「職務として受講する研修」 '!#REF!,1/LARGE(INDEX(('(ア)【入力シート】「職務として受講する研修」 '!$B$9:$B$41="〇")/ROW('(ア)【入力シート】「職務として受講する研修」 '!$A$9:$A$41),0),ROW(Z115))),"")</f>
        <v/>
      </c>
      <c r="AA117" s="74" t="str">
        <f>IFERROR(INDEX('(ア)【入力シート】「職務として受講する研修」 '!#REF!,1/LARGE(INDEX(('(ア)【入力シート】「職務として受講する研修」 '!$B$9:$B$41="〇")/ROW('(ア)【入力シート】「職務として受講する研修」 '!$A$9:$A$41),0),ROW(AA115))),"")</f>
        <v/>
      </c>
      <c r="AB117" s="74" t="str">
        <f>IFERROR(INDEX('(ア)【入力シート】「職務として受講する研修」 '!#REF!,1/LARGE(INDEX(('(ア)【入力シート】「職務として受講する研修」 '!$B$9:$B$41="〇")/ROW('(ア)【入力シート】「職務として受講する研修」 '!$A$9:$A$41),0),ROW(AB115))),"")</f>
        <v/>
      </c>
      <c r="AC117" s="74" t="str">
        <f>IFERROR(INDEX('(ア)【入力シート】「職務として受講する研修」 '!#REF!,1/LARGE(INDEX(('(ア)【入力シート】「職務として受講する研修」 '!$B$9:$B$41="〇")/ROW('(ア)【入力シート】「職務として受講する研修」 '!$A$9:$A$41),0),ROW(AC115))),"")</f>
        <v/>
      </c>
      <c r="AD117" s="74" t="str">
        <f>IFERROR(INDEX('(ア)【入力シート】「職務として受講する研修」 '!#REF!,1/LARGE(INDEX(('(ア)【入力シート】「職務として受講する研修」 '!$B$9:$B$41="〇")/ROW('(ア)【入力シート】「職務として受講する研修」 '!$A$9:$A$41),0),ROW(AD115))),"")</f>
        <v/>
      </c>
      <c r="AE117" s="74" t="str">
        <f>IFERROR(INDEX('(ア)【入力シート】「職務として受講する研修」 '!#REF!,1/LARGE(INDEX(('(ア)【入力シート】「職務として受講する研修」 '!$B$9:$B$41="〇")/ROW('(ア)【入力シート】「職務として受講する研修」 '!$A$9:$A$41),0),ROW(AE115))),"")</f>
        <v/>
      </c>
      <c r="AF117" s="74" t="str">
        <f>IFERROR(INDEX('(ア)【入力シート】「職務として受講する研修」 '!#REF!,1/LARGE(INDEX(('(ア)【入力シート】「職務として受講する研修」 '!$B$9:$B$41="〇")/ROW('(ア)【入力シート】「職務として受講する研修」 '!$A$9:$A$41),0),ROW(AF115))),"")</f>
        <v/>
      </c>
      <c r="AG117" s="74" t="str">
        <f>IFERROR(INDEX('(ア)【入力シート】「職務として受講する研修」 '!#REF!,1/LARGE(INDEX(('(ア)【入力シート】「職務として受講する研修」 '!$B$9:$B$41="〇")/ROW('(ア)【入力シート】「職務として受講する研修」 '!$A$9:$A$41),0),ROW(AG115))),"")</f>
        <v/>
      </c>
    </row>
    <row r="118" spans="2:33">
      <c r="B118" s="74" t="str">
        <f>IFERROR(INDEX('(ア)【入力シート】「職務として受講する研修」 '!C:C,1/LARGE(INDEX(('(ア)【入力シート】「職務として受講する研修」 '!$B$9:$B$41="〇")/ROW('(ア)【入力シート】「職務として受講する研修」 '!$A$9:$A$41),0),ROW(B116))),"")</f>
        <v/>
      </c>
      <c r="C118" s="74" t="str">
        <f>IFERROR(INDEX('(ア)【入力シート】「職務として受講する研修」 '!D:D,1/LARGE(INDEX(('(ア)【入力シート】「職務として受講する研修」 '!$B$9:$B$41="〇")/ROW('(ア)【入力シート】「職務として受講する研修」 '!$A$9:$A$41),0),ROW(C116))),"")</f>
        <v/>
      </c>
      <c r="D118" s="74" t="str">
        <f>IFERROR(INDEX('(ア)【入力シート】「職務として受講する研修」 '!#REF!,1/LARGE(INDEX(('(ア)【入力シート】「職務として受講する研修」 '!$B$9:$B$41="〇")/ROW('(ア)【入力シート】「職務として受講する研修」 '!$A$9:$A$41),0),ROW(D116))),"")</f>
        <v/>
      </c>
      <c r="E118" s="74" t="str">
        <f>IFERROR(INDEX('(ア)【入力シート】「職務として受講する研修」 '!E:E,1/LARGE(INDEX(('(ア)【入力シート】「職務として受講する研修」 '!$B$9:$B$41="〇")/ROW('(ア)【入力シート】「職務として受講する研修」 '!$A$9:$A$41),0),ROW(E116))),"")</f>
        <v/>
      </c>
      <c r="F118" s="74" t="str">
        <f>IFERROR(INDEX('(ア)【入力シート】「職務として受講する研修」 '!F:F,1/LARGE(INDEX(('(ア)【入力シート】「職務として受講する研修」 '!$B$9:$B$41="〇")/ROW('(ア)【入力シート】「職務として受講する研修」 '!$A$9:$A$41),0),ROW(F116))),"")</f>
        <v/>
      </c>
      <c r="G118" s="74" t="str">
        <f>IFERROR(INDEX('(ア)【入力シート】「職務として受講する研修」 '!G:G,1/LARGE(INDEX(('(ア)【入力シート】「職務として受講する研修」 '!$B$9:$B$41="〇")/ROW('(ア)【入力シート】「職務として受講する研修」 '!$A$9:$A$41),0),ROW(G116))),"")</f>
        <v/>
      </c>
      <c r="H118" s="74" t="str">
        <f>IFERROR(INDEX('(ア)【入力シート】「職務として受講する研修」 '!H:H,1/LARGE(INDEX(('(ア)【入力シート】「職務として受講する研修」 '!$B$9:$B$41="〇")/ROW('(ア)【入力シート】「職務として受講する研修」 '!$A$9:$A$41),0),ROW(H116))),"")</f>
        <v/>
      </c>
      <c r="I118" s="74" t="str">
        <f>IFERROR(INDEX('(ア)【入力シート】「職務として受講する研修」 '!I:I,1/LARGE(INDEX(('(ア)【入力シート】「職務として受講する研修」 '!$B$9:$B$41="〇")/ROW('(ア)【入力シート】「職務として受講する研修」 '!$A$9:$A$41),0),ROW(I116))),"")</f>
        <v/>
      </c>
      <c r="J118" s="74" t="str">
        <f>IFERROR(INDEX('(ア)【入力シート】「職務として受講する研修」 '!J:J,1/LARGE(INDEX(('(ア)【入力シート】「職務として受講する研修」 '!$B$9:$B$41="〇")/ROW('(ア)【入力シート】「職務として受講する研修」 '!$A$9:$A$41),0),ROW(J116))),"")</f>
        <v/>
      </c>
      <c r="K118" s="74" t="str">
        <f>IFERROR(INDEX('(ア)【入力シート】「職務として受講する研修」 '!K:K,1/LARGE(INDEX(('(ア)【入力シート】「職務として受講する研修」 '!$B$9:$B$41="〇")/ROW('(ア)【入力シート】「職務として受講する研修」 '!$A$9:$A$41),0),ROW(K116))),"")</f>
        <v/>
      </c>
      <c r="L118" s="74" t="str">
        <f>IFERROR(INDEX('(ア)【入力シート】「職務として受講する研修」 '!L:L,1/LARGE(INDEX(('(ア)【入力シート】「職務として受講する研修」 '!$B$9:$B$41="〇")/ROW('(ア)【入力シート】「職務として受講する研修」 '!$A$9:$A$41),0),ROW(L116))),"")</f>
        <v/>
      </c>
      <c r="M118" s="74" t="str">
        <f>IFERROR(INDEX('(ア)【入力シート】「職務として受講する研修」 '!M:M,1/LARGE(INDEX(('(ア)【入力シート】「職務として受講する研修」 '!$B$9:$B$41="〇")/ROW('(ア)【入力シート】「職務として受講する研修」 '!$A$9:$A$41),0),ROW(M116))),"")</f>
        <v/>
      </c>
      <c r="N118" s="74" t="str">
        <f>IFERROR(INDEX('(ア)【入力シート】「職務として受講する研修」 '!N:N,1/LARGE(INDEX(('(ア)【入力シート】「職務として受講する研修」 '!$B$9:$B$41="〇")/ROW('(ア)【入力シート】「職務として受講する研修」 '!$A$9:$A$41),0),ROW(N116))),"")</f>
        <v/>
      </c>
      <c r="O118" s="74" t="str">
        <f>IFERROR(INDEX('(ア)【入力シート】「職務として受講する研修」 '!O:O,1/LARGE(INDEX(('(ア)【入力シート】「職務として受講する研修」 '!$B$9:$B$41="〇")/ROW('(ア)【入力シート】「職務として受講する研修」 '!$A$9:$A$41),0),ROW(O116))),"")</f>
        <v/>
      </c>
      <c r="P118" s="74" t="str">
        <f>IFERROR(INDEX('(ア)【入力シート】「職務として受講する研修」 '!P:P,1/LARGE(INDEX(('(ア)【入力シート】「職務として受講する研修」 '!$B$9:$B$41="〇")/ROW('(ア)【入力シート】「職務として受講する研修」 '!$A$9:$A$41),0),ROW(P116))),"")</f>
        <v/>
      </c>
      <c r="Q118" s="74" t="str">
        <f>IFERROR(INDEX('(ア)【入力シート】「職務として受講する研修」 '!Q:Q,1/LARGE(INDEX(('(ア)【入力シート】「職務として受講する研修」 '!$B$9:$B$41="〇")/ROW('(ア)【入力シート】「職務として受講する研修」 '!$A$9:$A$41),0),ROW(Q116))),"")</f>
        <v/>
      </c>
      <c r="R118" s="74" t="str">
        <f>IFERROR(INDEX('(ア)【入力シート】「職務として受講する研修」 '!R:R,1/LARGE(INDEX(('(ア)【入力シート】「職務として受講する研修」 '!$B$9:$B$41="〇")/ROW('(ア)【入力シート】「職務として受講する研修」 '!$A$9:$A$41),0),ROW(R116))),"")</f>
        <v/>
      </c>
      <c r="S118" s="74" t="str">
        <f>IFERROR(INDEX('(ア)【入力シート】「職務として受講する研修」 '!S:S,1/LARGE(INDEX(('(ア)【入力シート】「職務として受講する研修」 '!$B$9:$B$41="〇")/ROW('(ア)【入力シート】「職務として受講する研修」 '!$A$9:$A$41),0),ROW(S116))),"")</f>
        <v/>
      </c>
      <c r="T118" s="74" t="str">
        <f>IFERROR(INDEX('(ア)【入力シート】「職務として受講する研修」 '!T:T,1/LARGE(INDEX(('(ア)【入力シート】「職務として受講する研修」 '!$B$9:$B$41="〇")/ROW('(ア)【入力シート】「職務として受講する研修」 '!$A$9:$A$41),0),ROW(T116))),"")</f>
        <v/>
      </c>
      <c r="U118" s="74" t="str">
        <f>IFERROR(INDEX('(ア)【入力シート】「職務として受講する研修」 '!U:U,1/LARGE(INDEX(('(ア)【入力シート】「職務として受講する研修」 '!$B$9:$B$41="〇")/ROW('(ア)【入力シート】「職務として受講する研修」 '!$A$9:$A$41),0),ROW(U116))),"")</f>
        <v/>
      </c>
      <c r="V118" s="74" t="str">
        <f>IFERROR(INDEX('(ア)【入力シート】「職務として受講する研修」 '!V:V,1/LARGE(INDEX(('(ア)【入力シート】「職務として受講する研修」 '!$B$9:$B$41="〇")/ROW('(ア)【入力シート】「職務として受講する研修」 '!$A$9:$A$41),0),ROW(V116))),"")</f>
        <v/>
      </c>
      <c r="W118" s="74" t="str">
        <f>IFERROR(INDEX('(ア)【入力シート】「職務として受講する研修」 '!#REF!,1/LARGE(INDEX(('(ア)【入力シート】「職務として受講する研修」 '!$B$9:$B$41="〇")/ROW('(ア)【入力シート】「職務として受講する研修」 '!$A$9:$A$41),0),ROW(W116))),"")</f>
        <v/>
      </c>
      <c r="X118" s="74" t="str">
        <f>IFERROR(INDEX('(ア)【入力シート】「職務として受講する研修」 '!#REF!,1/LARGE(INDEX(('(ア)【入力シート】「職務として受講する研修」 '!$B$9:$B$41="〇")/ROW('(ア)【入力シート】「職務として受講する研修」 '!$A$9:$A$41),0),ROW(X116))),"")</f>
        <v/>
      </c>
      <c r="Y118" s="74" t="str">
        <f>IFERROR(INDEX('(ア)【入力シート】「職務として受講する研修」 '!#REF!,1/LARGE(INDEX(('(ア)【入力シート】「職務として受講する研修」 '!$B$9:$B$41="〇")/ROW('(ア)【入力シート】「職務として受講する研修」 '!$A$9:$A$41),0),ROW(Y116))),"")</f>
        <v/>
      </c>
      <c r="Z118" s="74" t="str">
        <f>IFERROR(INDEX('(ア)【入力シート】「職務として受講する研修」 '!#REF!,1/LARGE(INDEX(('(ア)【入力シート】「職務として受講する研修」 '!$B$9:$B$41="〇")/ROW('(ア)【入力シート】「職務として受講する研修」 '!$A$9:$A$41),0),ROW(Z116))),"")</f>
        <v/>
      </c>
      <c r="AA118" s="74" t="str">
        <f>IFERROR(INDEX('(ア)【入力シート】「職務として受講する研修」 '!#REF!,1/LARGE(INDEX(('(ア)【入力シート】「職務として受講する研修」 '!$B$9:$B$41="〇")/ROW('(ア)【入力シート】「職務として受講する研修」 '!$A$9:$A$41),0),ROW(AA116))),"")</f>
        <v/>
      </c>
      <c r="AB118" s="74" t="str">
        <f>IFERROR(INDEX('(ア)【入力シート】「職務として受講する研修」 '!#REF!,1/LARGE(INDEX(('(ア)【入力シート】「職務として受講する研修」 '!$B$9:$B$41="〇")/ROW('(ア)【入力シート】「職務として受講する研修」 '!$A$9:$A$41),0),ROW(AB116))),"")</f>
        <v/>
      </c>
      <c r="AC118" s="74" t="str">
        <f>IFERROR(INDEX('(ア)【入力シート】「職務として受講する研修」 '!#REF!,1/LARGE(INDEX(('(ア)【入力シート】「職務として受講する研修」 '!$B$9:$B$41="〇")/ROW('(ア)【入力シート】「職務として受講する研修」 '!$A$9:$A$41),0),ROW(AC116))),"")</f>
        <v/>
      </c>
      <c r="AD118" s="74" t="str">
        <f>IFERROR(INDEX('(ア)【入力シート】「職務として受講する研修」 '!#REF!,1/LARGE(INDEX(('(ア)【入力シート】「職務として受講する研修」 '!$B$9:$B$41="〇")/ROW('(ア)【入力シート】「職務として受講する研修」 '!$A$9:$A$41),0),ROW(AD116))),"")</f>
        <v/>
      </c>
      <c r="AE118" s="74" t="str">
        <f>IFERROR(INDEX('(ア)【入力シート】「職務として受講する研修」 '!#REF!,1/LARGE(INDEX(('(ア)【入力シート】「職務として受講する研修」 '!$B$9:$B$41="〇")/ROW('(ア)【入力シート】「職務として受講する研修」 '!$A$9:$A$41),0),ROW(AE116))),"")</f>
        <v/>
      </c>
      <c r="AF118" s="74" t="str">
        <f>IFERROR(INDEX('(ア)【入力シート】「職務として受講する研修」 '!#REF!,1/LARGE(INDEX(('(ア)【入力シート】「職務として受講する研修」 '!$B$9:$B$41="〇")/ROW('(ア)【入力シート】「職務として受講する研修」 '!$A$9:$A$41),0),ROW(AF116))),"")</f>
        <v/>
      </c>
      <c r="AG118" s="74" t="str">
        <f>IFERROR(INDEX('(ア)【入力シート】「職務として受講する研修」 '!#REF!,1/LARGE(INDEX(('(ア)【入力シート】「職務として受講する研修」 '!$B$9:$B$41="〇")/ROW('(ア)【入力シート】「職務として受講する研修」 '!$A$9:$A$41),0),ROW(AG116))),"")</f>
        <v/>
      </c>
    </row>
    <row r="119" spans="2:33">
      <c r="B119" s="74" t="str">
        <f>IFERROR(INDEX('(ア)【入力シート】「職務として受講する研修」 '!C:C,1/LARGE(INDEX(('(ア)【入力シート】「職務として受講する研修」 '!$B$9:$B$41="〇")/ROW('(ア)【入力シート】「職務として受講する研修」 '!$A$9:$A$41),0),ROW(B117))),"")</f>
        <v/>
      </c>
      <c r="C119" s="74" t="str">
        <f>IFERROR(INDEX('(ア)【入力シート】「職務として受講する研修」 '!D:D,1/LARGE(INDEX(('(ア)【入力シート】「職務として受講する研修」 '!$B$9:$B$41="〇")/ROW('(ア)【入力シート】「職務として受講する研修」 '!$A$9:$A$41),0),ROW(C117))),"")</f>
        <v/>
      </c>
      <c r="D119" s="74" t="str">
        <f>IFERROR(INDEX('(ア)【入力シート】「職務として受講する研修」 '!#REF!,1/LARGE(INDEX(('(ア)【入力シート】「職務として受講する研修」 '!$B$9:$B$41="〇")/ROW('(ア)【入力シート】「職務として受講する研修」 '!$A$9:$A$41),0),ROW(D117))),"")</f>
        <v/>
      </c>
      <c r="E119" s="74" t="str">
        <f>IFERROR(INDEX('(ア)【入力シート】「職務として受講する研修」 '!E:E,1/LARGE(INDEX(('(ア)【入力シート】「職務として受講する研修」 '!$B$9:$B$41="〇")/ROW('(ア)【入力シート】「職務として受講する研修」 '!$A$9:$A$41),0),ROW(E117))),"")</f>
        <v/>
      </c>
      <c r="F119" s="74" t="str">
        <f>IFERROR(INDEX('(ア)【入力シート】「職務として受講する研修」 '!F:F,1/LARGE(INDEX(('(ア)【入力シート】「職務として受講する研修」 '!$B$9:$B$41="〇")/ROW('(ア)【入力シート】「職務として受講する研修」 '!$A$9:$A$41),0),ROW(F117))),"")</f>
        <v/>
      </c>
      <c r="G119" s="74" t="str">
        <f>IFERROR(INDEX('(ア)【入力シート】「職務として受講する研修」 '!G:G,1/LARGE(INDEX(('(ア)【入力シート】「職務として受講する研修」 '!$B$9:$B$41="〇")/ROW('(ア)【入力シート】「職務として受講する研修」 '!$A$9:$A$41),0),ROW(G117))),"")</f>
        <v/>
      </c>
      <c r="H119" s="74" t="str">
        <f>IFERROR(INDEX('(ア)【入力シート】「職務として受講する研修」 '!H:H,1/LARGE(INDEX(('(ア)【入力シート】「職務として受講する研修」 '!$B$9:$B$41="〇")/ROW('(ア)【入力シート】「職務として受講する研修」 '!$A$9:$A$41),0),ROW(H117))),"")</f>
        <v/>
      </c>
      <c r="I119" s="74" t="str">
        <f>IFERROR(INDEX('(ア)【入力シート】「職務として受講する研修」 '!I:I,1/LARGE(INDEX(('(ア)【入力シート】「職務として受講する研修」 '!$B$9:$B$41="〇")/ROW('(ア)【入力シート】「職務として受講する研修」 '!$A$9:$A$41),0),ROW(I117))),"")</f>
        <v/>
      </c>
      <c r="J119" s="74" t="str">
        <f>IFERROR(INDEX('(ア)【入力シート】「職務として受講する研修」 '!J:J,1/LARGE(INDEX(('(ア)【入力シート】「職務として受講する研修」 '!$B$9:$B$41="〇")/ROW('(ア)【入力シート】「職務として受講する研修」 '!$A$9:$A$41),0),ROW(J117))),"")</f>
        <v/>
      </c>
      <c r="K119" s="74" t="str">
        <f>IFERROR(INDEX('(ア)【入力シート】「職務として受講する研修」 '!K:K,1/LARGE(INDEX(('(ア)【入力シート】「職務として受講する研修」 '!$B$9:$B$41="〇")/ROW('(ア)【入力シート】「職務として受講する研修」 '!$A$9:$A$41),0),ROW(K117))),"")</f>
        <v/>
      </c>
      <c r="L119" s="74" t="str">
        <f>IFERROR(INDEX('(ア)【入力シート】「職務として受講する研修」 '!L:L,1/LARGE(INDEX(('(ア)【入力シート】「職務として受講する研修」 '!$B$9:$B$41="〇")/ROW('(ア)【入力シート】「職務として受講する研修」 '!$A$9:$A$41),0),ROW(L117))),"")</f>
        <v/>
      </c>
      <c r="M119" s="74" t="str">
        <f>IFERROR(INDEX('(ア)【入力シート】「職務として受講する研修」 '!M:M,1/LARGE(INDEX(('(ア)【入力シート】「職務として受講する研修」 '!$B$9:$B$41="〇")/ROW('(ア)【入力シート】「職務として受講する研修」 '!$A$9:$A$41),0),ROW(M117))),"")</f>
        <v/>
      </c>
      <c r="N119" s="74" t="str">
        <f>IFERROR(INDEX('(ア)【入力シート】「職務として受講する研修」 '!N:N,1/LARGE(INDEX(('(ア)【入力シート】「職務として受講する研修」 '!$B$9:$B$41="〇")/ROW('(ア)【入力シート】「職務として受講する研修」 '!$A$9:$A$41),0),ROW(N117))),"")</f>
        <v/>
      </c>
      <c r="O119" s="74" t="str">
        <f>IFERROR(INDEX('(ア)【入力シート】「職務として受講する研修」 '!O:O,1/LARGE(INDEX(('(ア)【入力シート】「職務として受講する研修」 '!$B$9:$B$41="〇")/ROW('(ア)【入力シート】「職務として受講する研修」 '!$A$9:$A$41),0),ROW(O117))),"")</f>
        <v/>
      </c>
      <c r="P119" s="74" t="str">
        <f>IFERROR(INDEX('(ア)【入力シート】「職務として受講する研修」 '!P:P,1/LARGE(INDEX(('(ア)【入力シート】「職務として受講する研修」 '!$B$9:$B$41="〇")/ROW('(ア)【入力シート】「職務として受講する研修」 '!$A$9:$A$41),0),ROW(P117))),"")</f>
        <v/>
      </c>
      <c r="Q119" s="74" t="str">
        <f>IFERROR(INDEX('(ア)【入力シート】「職務として受講する研修」 '!Q:Q,1/LARGE(INDEX(('(ア)【入力シート】「職務として受講する研修」 '!$B$9:$B$41="〇")/ROW('(ア)【入力シート】「職務として受講する研修」 '!$A$9:$A$41),0),ROW(Q117))),"")</f>
        <v/>
      </c>
      <c r="R119" s="74" t="str">
        <f>IFERROR(INDEX('(ア)【入力シート】「職務として受講する研修」 '!R:R,1/LARGE(INDEX(('(ア)【入力シート】「職務として受講する研修」 '!$B$9:$B$41="〇")/ROW('(ア)【入力シート】「職務として受講する研修」 '!$A$9:$A$41),0),ROW(R117))),"")</f>
        <v/>
      </c>
      <c r="S119" s="74" t="str">
        <f>IFERROR(INDEX('(ア)【入力シート】「職務として受講する研修」 '!S:S,1/LARGE(INDEX(('(ア)【入力シート】「職務として受講する研修」 '!$B$9:$B$41="〇")/ROW('(ア)【入力シート】「職務として受講する研修」 '!$A$9:$A$41),0),ROW(S117))),"")</f>
        <v/>
      </c>
      <c r="T119" s="74" t="str">
        <f>IFERROR(INDEX('(ア)【入力シート】「職務として受講する研修」 '!T:T,1/LARGE(INDEX(('(ア)【入力シート】「職務として受講する研修」 '!$B$9:$B$41="〇")/ROW('(ア)【入力シート】「職務として受講する研修」 '!$A$9:$A$41),0),ROW(T117))),"")</f>
        <v/>
      </c>
      <c r="U119" s="74" t="str">
        <f>IFERROR(INDEX('(ア)【入力シート】「職務として受講する研修」 '!U:U,1/LARGE(INDEX(('(ア)【入力シート】「職務として受講する研修」 '!$B$9:$B$41="〇")/ROW('(ア)【入力シート】「職務として受講する研修」 '!$A$9:$A$41),0),ROW(U117))),"")</f>
        <v/>
      </c>
      <c r="V119" s="74" t="str">
        <f>IFERROR(INDEX('(ア)【入力シート】「職務として受講する研修」 '!V:V,1/LARGE(INDEX(('(ア)【入力シート】「職務として受講する研修」 '!$B$9:$B$41="〇")/ROW('(ア)【入力シート】「職務として受講する研修」 '!$A$9:$A$41),0),ROW(V117))),"")</f>
        <v/>
      </c>
      <c r="W119" s="74" t="str">
        <f>IFERROR(INDEX('(ア)【入力シート】「職務として受講する研修」 '!#REF!,1/LARGE(INDEX(('(ア)【入力シート】「職務として受講する研修」 '!$B$9:$B$41="〇")/ROW('(ア)【入力シート】「職務として受講する研修」 '!$A$9:$A$41),0),ROW(W117))),"")</f>
        <v/>
      </c>
      <c r="X119" s="74" t="str">
        <f>IFERROR(INDEX('(ア)【入力シート】「職務として受講する研修」 '!#REF!,1/LARGE(INDEX(('(ア)【入力シート】「職務として受講する研修」 '!$B$9:$B$41="〇")/ROW('(ア)【入力シート】「職務として受講する研修」 '!$A$9:$A$41),0),ROW(X117))),"")</f>
        <v/>
      </c>
      <c r="Y119" s="74" t="str">
        <f>IFERROR(INDEX('(ア)【入力シート】「職務として受講する研修」 '!#REF!,1/LARGE(INDEX(('(ア)【入力シート】「職務として受講する研修」 '!$B$9:$B$41="〇")/ROW('(ア)【入力シート】「職務として受講する研修」 '!$A$9:$A$41),0),ROW(Y117))),"")</f>
        <v/>
      </c>
      <c r="Z119" s="74" t="str">
        <f>IFERROR(INDEX('(ア)【入力シート】「職務として受講する研修」 '!#REF!,1/LARGE(INDEX(('(ア)【入力シート】「職務として受講する研修」 '!$B$9:$B$41="〇")/ROW('(ア)【入力シート】「職務として受講する研修」 '!$A$9:$A$41),0),ROW(Z117))),"")</f>
        <v/>
      </c>
      <c r="AA119" s="74" t="str">
        <f>IFERROR(INDEX('(ア)【入力シート】「職務として受講する研修」 '!#REF!,1/LARGE(INDEX(('(ア)【入力シート】「職務として受講する研修」 '!$B$9:$B$41="〇")/ROW('(ア)【入力シート】「職務として受講する研修」 '!$A$9:$A$41),0),ROW(AA117))),"")</f>
        <v/>
      </c>
      <c r="AB119" s="74" t="str">
        <f>IFERROR(INDEX('(ア)【入力シート】「職務として受講する研修」 '!#REF!,1/LARGE(INDEX(('(ア)【入力シート】「職務として受講する研修」 '!$B$9:$B$41="〇")/ROW('(ア)【入力シート】「職務として受講する研修」 '!$A$9:$A$41),0),ROW(AB117))),"")</f>
        <v/>
      </c>
      <c r="AC119" s="74" t="str">
        <f>IFERROR(INDEX('(ア)【入力シート】「職務として受講する研修」 '!#REF!,1/LARGE(INDEX(('(ア)【入力シート】「職務として受講する研修」 '!$B$9:$B$41="〇")/ROW('(ア)【入力シート】「職務として受講する研修」 '!$A$9:$A$41),0),ROW(AC117))),"")</f>
        <v/>
      </c>
      <c r="AD119" s="74" t="str">
        <f>IFERROR(INDEX('(ア)【入力シート】「職務として受講する研修」 '!#REF!,1/LARGE(INDEX(('(ア)【入力シート】「職務として受講する研修」 '!$B$9:$B$41="〇")/ROW('(ア)【入力シート】「職務として受講する研修」 '!$A$9:$A$41),0),ROW(AD117))),"")</f>
        <v/>
      </c>
      <c r="AE119" s="74" t="str">
        <f>IFERROR(INDEX('(ア)【入力シート】「職務として受講する研修」 '!#REF!,1/LARGE(INDEX(('(ア)【入力シート】「職務として受講する研修」 '!$B$9:$B$41="〇")/ROW('(ア)【入力シート】「職務として受講する研修」 '!$A$9:$A$41),0),ROW(AE117))),"")</f>
        <v/>
      </c>
      <c r="AF119" s="74" t="str">
        <f>IFERROR(INDEX('(ア)【入力シート】「職務として受講する研修」 '!#REF!,1/LARGE(INDEX(('(ア)【入力シート】「職務として受講する研修」 '!$B$9:$B$41="〇")/ROW('(ア)【入力シート】「職務として受講する研修」 '!$A$9:$A$41),0),ROW(AF117))),"")</f>
        <v/>
      </c>
      <c r="AG119" s="74" t="str">
        <f>IFERROR(INDEX('(ア)【入力シート】「職務として受講する研修」 '!#REF!,1/LARGE(INDEX(('(ア)【入力シート】「職務として受講する研修」 '!$B$9:$B$41="〇")/ROW('(ア)【入力シート】「職務として受講する研修」 '!$A$9:$A$41),0),ROW(AG117))),"")</f>
        <v/>
      </c>
    </row>
    <row r="120" spans="2:33">
      <c r="B120" s="74" t="str">
        <f>IFERROR(INDEX('(ア)【入力シート】「職務として受講する研修」 '!C:C,1/LARGE(INDEX(('(ア)【入力シート】「職務として受講する研修」 '!$B$9:$B$41="〇")/ROW('(ア)【入力シート】「職務として受講する研修」 '!$A$9:$A$41),0),ROW(B118))),"")</f>
        <v/>
      </c>
      <c r="C120" s="74" t="str">
        <f>IFERROR(INDEX('(ア)【入力シート】「職務として受講する研修」 '!D:D,1/LARGE(INDEX(('(ア)【入力シート】「職務として受講する研修」 '!$B$9:$B$41="〇")/ROW('(ア)【入力シート】「職務として受講する研修」 '!$A$9:$A$41),0),ROW(C118))),"")</f>
        <v/>
      </c>
      <c r="D120" s="74" t="str">
        <f>IFERROR(INDEX('(ア)【入力シート】「職務として受講する研修」 '!#REF!,1/LARGE(INDEX(('(ア)【入力シート】「職務として受講する研修」 '!$B$9:$B$41="〇")/ROW('(ア)【入力シート】「職務として受講する研修」 '!$A$9:$A$41),0),ROW(D118))),"")</f>
        <v/>
      </c>
      <c r="E120" s="74" t="str">
        <f>IFERROR(INDEX('(ア)【入力シート】「職務として受講する研修」 '!E:E,1/LARGE(INDEX(('(ア)【入力シート】「職務として受講する研修」 '!$B$9:$B$41="〇")/ROW('(ア)【入力シート】「職務として受講する研修」 '!$A$9:$A$41),0),ROW(E118))),"")</f>
        <v/>
      </c>
      <c r="F120" s="74" t="str">
        <f>IFERROR(INDEX('(ア)【入力シート】「職務として受講する研修」 '!F:F,1/LARGE(INDEX(('(ア)【入力シート】「職務として受講する研修」 '!$B$9:$B$41="〇")/ROW('(ア)【入力シート】「職務として受講する研修」 '!$A$9:$A$41),0),ROW(F118))),"")</f>
        <v/>
      </c>
      <c r="G120" s="74" t="str">
        <f>IFERROR(INDEX('(ア)【入力シート】「職務として受講する研修」 '!G:G,1/LARGE(INDEX(('(ア)【入力シート】「職務として受講する研修」 '!$B$9:$B$41="〇")/ROW('(ア)【入力シート】「職務として受講する研修」 '!$A$9:$A$41),0),ROW(G118))),"")</f>
        <v/>
      </c>
      <c r="H120" s="74" t="str">
        <f>IFERROR(INDEX('(ア)【入力シート】「職務として受講する研修」 '!H:H,1/LARGE(INDEX(('(ア)【入力シート】「職務として受講する研修」 '!$B$9:$B$41="〇")/ROW('(ア)【入力シート】「職務として受講する研修」 '!$A$9:$A$41),0),ROW(H118))),"")</f>
        <v/>
      </c>
      <c r="I120" s="74" t="str">
        <f>IFERROR(INDEX('(ア)【入力シート】「職務として受講する研修」 '!I:I,1/LARGE(INDEX(('(ア)【入力シート】「職務として受講する研修」 '!$B$9:$B$41="〇")/ROW('(ア)【入力シート】「職務として受講する研修」 '!$A$9:$A$41),0),ROW(I118))),"")</f>
        <v/>
      </c>
      <c r="J120" s="74" t="str">
        <f>IFERROR(INDEX('(ア)【入力シート】「職務として受講する研修」 '!J:J,1/LARGE(INDEX(('(ア)【入力シート】「職務として受講する研修」 '!$B$9:$B$41="〇")/ROW('(ア)【入力シート】「職務として受講する研修」 '!$A$9:$A$41),0),ROW(J118))),"")</f>
        <v/>
      </c>
      <c r="K120" s="74" t="str">
        <f>IFERROR(INDEX('(ア)【入力シート】「職務として受講する研修」 '!K:K,1/LARGE(INDEX(('(ア)【入力シート】「職務として受講する研修」 '!$B$9:$B$41="〇")/ROW('(ア)【入力シート】「職務として受講する研修」 '!$A$9:$A$41),0),ROW(K118))),"")</f>
        <v/>
      </c>
      <c r="L120" s="74" t="str">
        <f>IFERROR(INDEX('(ア)【入力シート】「職務として受講する研修」 '!L:L,1/LARGE(INDEX(('(ア)【入力シート】「職務として受講する研修」 '!$B$9:$B$41="〇")/ROW('(ア)【入力シート】「職務として受講する研修」 '!$A$9:$A$41),0),ROW(L118))),"")</f>
        <v/>
      </c>
      <c r="M120" s="74" t="str">
        <f>IFERROR(INDEX('(ア)【入力シート】「職務として受講する研修」 '!M:M,1/LARGE(INDEX(('(ア)【入力シート】「職務として受講する研修」 '!$B$9:$B$41="〇")/ROW('(ア)【入力シート】「職務として受講する研修」 '!$A$9:$A$41),0),ROW(M118))),"")</f>
        <v/>
      </c>
      <c r="N120" s="74" t="str">
        <f>IFERROR(INDEX('(ア)【入力シート】「職務として受講する研修」 '!N:N,1/LARGE(INDEX(('(ア)【入力シート】「職務として受講する研修」 '!$B$9:$B$41="〇")/ROW('(ア)【入力シート】「職務として受講する研修」 '!$A$9:$A$41),0),ROW(N118))),"")</f>
        <v/>
      </c>
      <c r="O120" s="74" t="str">
        <f>IFERROR(INDEX('(ア)【入力シート】「職務として受講する研修」 '!O:O,1/LARGE(INDEX(('(ア)【入力シート】「職務として受講する研修」 '!$B$9:$B$41="〇")/ROW('(ア)【入力シート】「職務として受講する研修」 '!$A$9:$A$41),0),ROW(O118))),"")</f>
        <v/>
      </c>
      <c r="P120" s="74" t="str">
        <f>IFERROR(INDEX('(ア)【入力シート】「職務として受講する研修」 '!P:P,1/LARGE(INDEX(('(ア)【入力シート】「職務として受講する研修」 '!$B$9:$B$41="〇")/ROW('(ア)【入力シート】「職務として受講する研修」 '!$A$9:$A$41),0),ROW(P118))),"")</f>
        <v/>
      </c>
      <c r="Q120" s="74" t="str">
        <f>IFERROR(INDEX('(ア)【入力シート】「職務として受講する研修」 '!Q:Q,1/LARGE(INDEX(('(ア)【入力シート】「職務として受講する研修」 '!$B$9:$B$41="〇")/ROW('(ア)【入力シート】「職務として受講する研修」 '!$A$9:$A$41),0),ROW(Q118))),"")</f>
        <v/>
      </c>
      <c r="R120" s="74" t="str">
        <f>IFERROR(INDEX('(ア)【入力シート】「職務として受講する研修」 '!R:R,1/LARGE(INDEX(('(ア)【入力シート】「職務として受講する研修」 '!$B$9:$B$41="〇")/ROW('(ア)【入力シート】「職務として受講する研修」 '!$A$9:$A$41),0),ROW(R118))),"")</f>
        <v/>
      </c>
      <c r="S120" s="74" t="str">
        <f>IFERROR(INDEX('(ア)【入力シート】「職務として受講する研修」 '!S:S,1/LARGE(INDEX(('(ア)【入力シート】「職務として受講する研修」 '!$B$9:$B$41="〇")/ROW('(ア)【入力シート】「職務として受講する研修」 '!$A$9:$A$41),0),ROW(S118))),"")</f>
        <v/>
      </c>
      <c r="T120" s="74" t="str">
        <f>IFERROR(INDEX('(ア)【入力シート】「職務として受講する研修」 '!T:T,1/LARGE(INDEX(('(ア)【入力シート】「職務として受講する研修」 '!$B$9:$B$41="〇")/ROW('(ア)【入力シート】「職務として受講する研修」 '!$A$9:$A$41),0),ROW(T118))),"")</f>
        <v/>
      </c>
      <c r="U120" s="74" t="str">
        <f>IFERROR(INDEX('(ア)【入力シート】「職務として受講する研修」 '!U:U,1/LARGE(INDEX(('(ア)【入力シート】「職務として受講する研修」 '!$B$9:$B$41="〇")/ROW('(ア)【入力シート】「職務として受講する研修」 '!$A$9:$A$41),0),ROW(U118))),"")</f>
        <v/>
      </c>
      <c r="V120" s="74" t="str">
        <f>IFERROR(INDEX('(ア)【入力シート】「職務として受講する研修」 '!V:V,1/LARGE(INDEX(('(ア)【入力シート】「職務として受講する研修」 '!$B$9:$B$41="〇")/ROW('(ア)【入力シート】「職務として受講する研修」 '!$A$9:$A$41),0),ROW(V118))),"")</f>
        <v/>
      </c>
      <c r="W120" s="74" t="str">
        <f>IFERROR(INDEX('(ア)【入力シート】「職務として受講する研修」 '!#REF!,1/LARGE(INDEX(('(ア)【入力シート】「職務として受講する研修」 '!$B$9:$B$41="〇")/ROW('(ア)【入力シート】「職務として受講する研修」 '!$A$9:$A$41),0),ROW(W118))),"")</f>
        <v/>
      </c>
      <c r="X120" s="74" t="str">
        <f>IFERROR(INDEX('(ア)【入力シート】「職務として受講する研修」 '!#REF!,1/LARGE(INDEX(('(ア)【入力シート】「職務として受講する研修」 '!$B$9:$B$41="〇")/ROW('(ア)【入力シート】「職務として受講する研修」 '!$A$9:$A$41),0),ROW(X118))),"")</f>
        <v/>
      </c>
      <c r="Y120" s="74" t="str">
        <f>IFERROR(INDEX('(ア)【入力シート】「職務として受講する研修」 '!#REF!,1/LARGE(INDEX(('(ア)【入力シート】「職務として受講する研修」 '!$B$9:$B$41="〇")/ROW('(ア)【入力シート】「職務として受講する研修」 '!$A$9:$A$41),0),ROW(Y118))),"")</f>
        <v/>
      </c>
      <c r="Z120" s="74" t="str">
        <f>IFERROR(INDEX('(ア)【入力シート】「職務として受講する研修」 '!#REF!,1/LARGE(INDEX(('(ア)【入力シート】「職務として受講する研修」 '!$B$9:$B$41="〇")/ROW('(ア)【入力シート】「職務として受講する研修」 '!$A$9:$A$41),0),ROW(Z118))),"")</f>
        <v/>
      </c>
      <c r="AA120" s="74" t="str">
        <f>IFERROR(INDEX('(ア)【入力シート】「職務として受講する研修」 '!#REF!,1/LARGE(INDEX(('(ア)【入力シート】「職務として受講する研修」 '!$B$9:$B$41="〇")/ROW('(ア)【入力シート】「職務として受講する研修」 '!$A$9:$A$41),0),ROW(AA118))),"")</f>
        <v/>
      </c>
      <c r="AB120" s="74" t="str">
        <f>IFERROR(INDEX('(ア)【入力シート】「職務として受講する研修」 '!#REF!,1/LARGE(INDEX(('(ア)【入力シート】「職務として受講する研修」 '!$B$9:$B$41="〇")/ROW('(ア)【入力シート】「職務として受講する研修」 '!$A$9:$A$41),0),ROW(AB118))),"")</f>
        <v/>
      </c>
      <c r="AC120" s="74" t="str">
        <f>IFERROR(INDEX('(ア)【入力シート】「職務として受講する研修」 '!#REF!,1/LARGE(INDEX(('(ア)【入力シート】「職務として受講する研修」 '!$B$9:$B$41="〇")/ROW('(ア)【入力シート】「職務として受講する研修」 '!$A$9:$A$41),0),ROW(AC118))),"")</f>
        <v/>
      </c>
      <c r="AD120" s="74" t="str">
        <f>IFERROR(INDEX('(ア)【入力シート】「職務として受講する研修」 '!#REF!,1/LARGE(INDEX(('(ア)【入力シート】「職務として受講する研修」 '!$B$9:$B$41="〇")/ROW('(ア)【入力シート】「職務として受講する研修」 '!$A$9:$A$41),0),ROW(AD118))),"")</f>
        <v/>
      </c>
      <c r="AE120" s="74" t="str">
        <f>IFERROR(INDEX('(ア)【入力シート】「職務として受講する研修」 '!#REF!,1/LARGE(INDEX(('(ア)【入力シート】「職務として受講する研修」 '!$B$9:$B$41="〇")/ROW('(ア)【入力シート】「職務として受講する研修」 '!$A$9:$A$41),0),ROW(AE118))),"")</f>
        <v/>
      </c>
      <c r="AF120" s="74" t="str">
        <f>IFERROR(INDEX('(ア)【入力シート】「職務として受講する研修」 '!#REF!,1/LARGE(INDEX(('(ア)【入力シート】「職務として受講する研修」 '!$B$9:$B$41="〇")/ROW('(ア)【入力シート】「職務として受講する研修」 '!$A$9:$A$41),0),ROW(AF118))),"")</f>
        <v/>
      </c>
      <c r="AG120" s="74" t="str">
        <f>IFERROR(INDEX('(ア)【入力シート】「職務として受講する研修」 '!#REF!,1/LARGE(INDEX(('(ア)【入力シート】「職務として受講する研修」 '!$B$9:$B$41="〇")/ROW('(ア)【入力シート】「職務として受講する研修」 '!$A$9:$A$41),0),ROW(AG118))),"")</f>
        <v/>
      </c>
    </row>
    <row r="121" spans="2:33">
      <c r="B121" s="74" t="str">
        <f>IFERROR(INDEX('(ア)【入力シート】「職務として受講する研修」 '!C:C,1/LARGE(INDEX(('(ア)【入力シート】「職務として受講する研修」 '!$B$9:$B$41="〇")/ROW('(ア)【入力シート】「職務として受講する研修」 '!$A$9:$A$41),0),ROW(B119))),"")</f>
        <v/>
      </c>
      <c r="C121" s="74" t="str">
        <f>IFERROR(INDEX('(ア)【入力シート】「職務として受講する研修」 '!D:D,1/LARGE(INDEX(('(ア)【入力シート】「職務として受講する研修」 '!$B$9:$B$41="〇")/ROW('(ア)【入力シート】「職務として受講する研修」 '!$A$9:$A$41),0),ROW(C119))),"")</f>
        <v/>
      </c>
      <c r="D121" s="74" t="str">
        <f>IFERROR(INDEX('(ア)【入力シート】「職務として受講する研修」 '!#REF!,1/LARGE(INDEX(('(ア)【入力シート】「職務として受講する研修」 '!$B$9:$B$41="〇")/ROW('(ア)【入力シート】「職務として受講する研修」 '!$A$9:$A$41),0),ROW(D119))),"")</f>
        <v/>
      </c>
      <c r="E121" s="74" t="str">
        <f>IFERROR(INDEX('(ア)【入力シート】「職務として受講する研修」 '!E:E,1/LARGE(INDEX(('(ア)【入力シート】「職務として受講する研修」 '!$B$9:$B$41="〇")/ROW('(ア)【入力シート】「職務として受講する研修」 '!$A$9:$A$41),0),ROW(E119))),"")</f>
        <v/>
      </c>
      <c r="F121" s="74" t="str">
        <f>IFERROR(INDEX('(ア)【入力シート】「職務として受講する研修」 '!F:F,1/LARGE(INDEX(('(ア)【入力シート】「職務として受講する研修」 '!$B$9:$B$41="〇")/ROW('(ア)【入力シート】「職務として受講する研修」 '!$A$9:$A$41),0),ROW(F119))),"")</f>
        <v/>
      </c>
      <c r="G121" s="74" t="str">
        <f>IFERROR(INDEX('(ア)【入力シート】「職務として受講する研修」 '!G:G,1/LARGE(INDEX(('(ア)【入力シート】「職務として受講する研修」 '!$B$9:$B$41="〇")/ROW('(ア)【入力シート】「職務として受講する研修」 '!$A$9:$A$41),0),ROW(G119))),"")</f>
        <v/>
      </c>
      <c r="H121" s="74" t="str">
        <f>IFERROR(INDEX('(ア)【入力シート】「職務として受講する研修」 '!H:H,1/LARGE(INDEX(('(ア)【入力シート】「職務として受講する研修」 '!$B$9:$B$41="〇")/ROW('(ア)【入力シート】「職務として受講する研修」 '!$A$9:$A$41),0),ROW(H119))),"")</f>
        <v/>
      </c>
      <c r="I121" s="74" t="str">
        <f>IFERROR(INDEX('(ア)【入力シート】「職務として受講する研修」 '!I:I,1/LARGE(INDEX(('(ア)【入力シート】「職務として受講する研修」 '!$B$9:$B$41="〇")/ROW('(ア)【入力シート】「職務として受講する研修」 '!$A$9:$A$41),0),ROW(I119))),"")</f>
        <v/>
      </c>
      <c r="J121" s="74" t="str">
        <f>IFERROR(INDEX('(ア)【入力シート】「職務として受講する研修」 '!J:J,1/LARGE(INDEX(('(ア)【入力シート】「職務として受講する研修」 '!$B$9:$B$41="〇")/ROW('(ア)【入力シート】「職務として受講する研修」 '!$A$9:$A$41),0),ROW(J119))),"")</f>
        <v/>
      </c>
      <c r="K121" s="74" t="str">
        <f>IFERROR(INDEX('(ア)【入力シート】「職務として受講する研修」 '!K:K,1/LARGE(INDEX(('(ア)【入力シート】「職務として受講する研修」 '!$B$9:$B$41="〇")/ROW('(ア)【入力シート】「職務として受講する研修」 '!$A$9:$A$41),0),ROW(K119))),"")</f>
        <v/>
      </c>
      <c r="L121" s="74" t="str">
        <f>IFERROR(INDEX('(ア)【入力シート】「職務として受講する研修」 '!L:L,1/LARGE(INDEX(('(ア)【入力シート】「職務として受講する研修」 '!$B$9:$B$41="〇")/ROW('(ア)【入力シート】「職務として受講する研修」 '!$A$9:$A$41),0),ROW(L119))),"")</f>
        <v/>
      </c>
      <c r="M121" s="74" t="str">
        <f>IFERROR(INDEX('(ア)【入力シート】「職務として受講する研修」 '!M:M,1/LARGE(INDEX(('(ア)【入力シート】「職務として受講する研修」 '!$B$9:$B$41="〇")/ROW('(ア)【入力シート】「職務として受講する研修」 '!$A$9:$A$41),0),ROW(M119))),"")</f>
        <v/>
      </c>
      <c r="N121" s="74" t="str">
        <f>IFERROR(INDEX('(ア)【入力シート】「職務として受講する研修」 '!N:N,1/LARGE(INDEX(('(ア)【入力シート】「職務として受講する研修」 '!$B$9:$B$41="〇")/ROW('(ア)【入力シート】「職務として受講する研修」 '!$A$9:$A$41),0),ROW(N119))),"")</f>
        <v/>
      </c>
      <c r="O121" s="74" t="str">
        <f>IFERROR(INDEX('(ア)【入力シート】「職務として受講する研修」 '!O:O,1/LARGE(INDEX(('(ア)【入力シート】「職務として受講する研修」 '!$B$9:$B$41="〇")/ROW('(ア)【入力シート】「職務として受講する研修」 '!$A$9:$A$41),0),ROW(O119))),"")</f>
        <v/>
      </c>
      <c r="P121" s="74" t="str">
        <f>IFERROR(INDEX('(ア)【入力シート】「職務として受講する研修」 '!P:P,1/LARGE(INDEX(('(ア)【入力シート】「職務として受講する研修」 '!$B$9:$B$41="〇")/ROW('(ア)【入力シート】「職務として受講する研修」 '!$A$9:$A$41),0),ROW(P119))),"")</f>
        <v/>
      </c>
      <c r="Q121" s="74" t="str">
        <f>IFERROR(INDEX('(ア)【入力シート】「職務として受講する研修」 '!Q:Q,1/LARGE(INDEX(('(ア)【入力シート】「職務として受講する研修」 '!$B$9:$B$41="〇")/ROW('(ア)【入力シート】「職務として受講する研修」 '!$A$9:$A$41),0),ROW(Q119))),"")</f>
        <v/>
      </c>
      <c r="R121" s="74" t="str">
        <f>IFERROR(INDEX('(ア)【入力シート】「職務として受講する研修」 '!R:R,1/LARGE(INDEX(('(ア)【入力シート】「職務として受講する研修」 '!$B$9:$B$41="〇")/ROW('(ア)【入力シート】「職務として受講する研修」 '!$A$9:$A$41),0),ROW(R119))),"")</f>
        <v/>
      </c>
      <c r="S121" s="74" t="str">
        <f>IFERROR(INDEX('(ア)【入力シート】「職務として受講する研修」 '!S:S,1/LARGE(INDEX(('(ア)【入力シート】「職務として受講する研修」 '!$B$9:$B$41="〇")/ROW('(ア)【入力シート】「職務として受講する研修」 '!$A$9:$A$41),0),ROW(S119))),"")</f>
        <v/>
      </c>
      <c r="T121" s="74" t="str">
        <f>IFERROR(INDEX('(ア)【入力シート】「職務として受講する研修」 '!T:T,1/LARGE(INDEX(('(ア)【入力シート】「職務として受講する研修」 '!$B$9:$B$41="〇")/ROW('(ア)【入力シート】「職務として受講する研修」 '!$A$9:$A$41),0),ROW(T119))),"")</f>
        <v/>
      </c>
      <c r="U121" s="74" t="str">
        <f>IFERROR(INDEX('(ア)【入力シート】「職務として受講する研修」 '!U:U,1/LARGE(INDEX(('(ア)【入力シート】「職務として受講する研修」 '!$B$9:$B$41="〇")/ROW('(ア)【入力シート】「職務として受講する研修」 '!$A$9:$A$41),0),ROW(U119))),"")</f>
        <v/>
      </c>
      <c r="V121" s="74" t="str">
        <f>IFERROR(INDEX('(ア)【入力シート】「職務として受講する研修」 '!V:V,1/LARGE(INDEX(('(ア)【入力シート】「職務として受講する研修」 '!$B$9:$B$41="〇")/ROW('(ア)【入力シート】「職務として受講する研修」 '!$A$9:$A$41),0),ROW(V119))),"")</f>
        <v/>
      </c>
      <c r="W121" s="74" t="str">
        <f>IFERROR(INDEX('(ア)【入力シート】「職務として受講する研修」 '!#REF!,1/LARGE(INDEX(('(ア)【入力シート】「職務として受講する研修」 '!$B$9:$B$41="〇")/ROW('(ア)【入力シート】「職務として受講する研修」 '!$A$9:$A$41),0),ROW(W119))),"")</f>
        <v/>
      </c>
      <c r="X121" s="74" t="str">
        <f>IFERROR(INDEX('(ア)【入力シート】「職務として受講する研修」 '!#REF!,1/LARGE(INDEX(('(ア)【入力シート】「職務として受講する研修」 '!$B$9:$B$41="〇")/ROW('(ア)【入力シート】「職務として受講する研修」 '!$A$9:$A$41),0),ROW(X119))),"")</f>
        <v/>
      </c>
      <c r="Y121" s="74" t="str">
        <f>IFERROR(INDEX('(ア)【入力シート】「職務として受講する研修」 '!#REF!,1/LARGE(INDEX(('(ア)【入力シート】「職務として受講する研修」 '!$B$9:$B$41="〇")/ROW('(ア)【入力シート】「職務として受講する研修」 '!$A$9:$A$41),0),ROW(Y119))),"")</f>
        <v/>
      </c>
      <c r="Z121" s="74" t="str">
        <f>IFERROR(INDEX('(ア)【入力シート】「職務として受講する研修」 '!#REF!,1/LARGE(INDEX(('(ア)【入力シート】「職務として受講する研修」 '!$B$9:$B$41="〇")/ROW('(ア)【入力シート】「職務として受講する研修」 '!$A$9:$A$41),0),ROW(Z119))),"")</f>
        <v/>
      </c>
      <c r="AA121" s="74" t="str">
        <f>IFERROR(INDEX('(ア)【入力シート】「職務として受講する研修」 '!#REF!,1/LARGE(INDEX(('(ア)【入力シート】「職務として受講する研修」 '!$B$9:$B$41="〇")/ROW('(ア)【入力シート】「職務として受講する研修」 '!$A$9:$A$41),0),ROW(AA119))),"")</f>
        <v/>
      </c>
      <c r="AB121" s="74" t="str">
        <f>IFERROR(INDEX('(ア)【入力シート】「職務として受講する研修」 '!#REF!,1/LARGE(INDEX(('(ア)【入力シート】「職務として受講する研修」 '!$B$9:$B$41="〇")/ROW('(ア)【入力シート】「職務として受講する研修」 '!$A$9:$A$41),0),ROW(AB119))),"")</f>
        <v/>
      </c>
      <c r="AC121" s="74" t="str">
        <f>IFERROR(INDEX('(ア)【入力シート】「職務として受講する研修」 '!#REF!,1/LARGE(INDEX(('(ア)【入力シート】「職務として受講する研修」 '!$B$9:$B$41="〇")/ROW('(ア)【入力シート】「職務として受講する研修」 '!$A$9:$A$41),0),ROW(AC119))),"")</f>
        <v/>
      </c>
      <c r="AD121" s="74" t="str">
        <f>IFERROR(INDEX('(ア)【入力シート】「職務として受講する研修」 '!#REF!,1/LARGE(INDEX(('(ア)【入力シート】「職務として受講する研修」 '!$B$9:$B$41="〇")/ROW('(ア)【入力シート】「職務として受講する研修」 '!$A$9:$A$41),0),ROW(AD119))),"")</f>
        <v/>
      </c>
      <c r="AE121" s="74" t="str">
        <f>IFERROR(INDEX('(ア)【入力シート】「職務として受講する研修」 '!#REF!,1/LARGE(INDEX(('(ア)【入力シート】「職務として受講する研修」 '!$B$9:$B$41="〇")/ROW('(ア)【入力シート】「職務として受講する研修」 '!$A$9:$A$41),0),ROW(AE119))),"")</f>
        <v/>
      </c>
      <c r="AF121" s="74" t="str">
        <f>IFERROR(INDEX('(ア)【入力シート】「職務として受講する研修」 '!#REF!,1/LARGE(INDEX(('(ア)【入力シート】「職務として受講する研修」 '!$B$9:$B$41="〇")/ROW('(ア)【入力シート】「職務として受講する研修」 '!$A$9:$A$41),0),ROW(AF119))),"")</f>
        <v/>
      </c>
      <c r="AG121" s="74" t="str">
        <f>IFERROR(INDEX('(ア)【入力シート】「職務として受講する研修」 '!#REF!,1/LARGE(INDEX(('(ア)【入力シート】「職務として受講する研修」 '!$B$9:$B$41="〇")/ROW('(ア)【入力シート】「職務として受講する研修」 '!$A$9:$A$41),0),ROW(AG119))),"")</f>
        <v/>
      </c>
    </row>
    <row r="122" spans="2:33">
      <c r="B122" s="74" t="str">
        <f>IFERROR(INDEX('(ア)【入力シート】「職務として受講する研修」 '!C:C,1/LARGE(INDEX(('(ア)【入力シート】「職務として受講する研修」 '!$B$9:$B$41="〇")/ROW('(ア)【入力シート】「職務として受講する研修」 '!$A$9:$A$41),0),ROW(B120))),"")</f>
        <v/>
      </c>
      <c r="C122" s="74" t="str">
        <f>IFERROR(INDEX('(ア)【入力シート】「職務として受講する研修」 '!D:D,1/LARGE(INDEX(('(ア)【入力シート】「職務として受講する研修」 '!$B$9:$B$41="〇")/ROW('(ア)【入力シート】「職務として受講する研修」 '!$A$9:$A$41),0),ROW(C120))),"")</f>
        <v/>
      </c>
      <c r="D122" s="74" t="str">
        <f>IFERROR(INDEX('(ア)【入力シート】「職務として受講する研修」 '!#REF!,1/LARGE(INDEX(('(ア)【入力シート】「職務として受講する研修」 '!$B$9:$B$41="〇")/ROW('(ア)【入力シート】「職務として受講する研修」 '!$A$9:$A$41),0),ROW(D120))),"")</f>
        <v/>
      </c>
      <c r="E122" s="74" t="str">
        <f>IFERROR(INDEX('(ア)【入力シート】「職務として受講する研修」 '!E:E,1/LARGE(INDEX(('(ア)【入力シート】「職務として受講する研修」 '!$B$9:$B$41="〇")/ROW('(ア)【入力シート】「職務として受講する研修」 '!$A$9:$A$41),0),ROW(E120))),"")</f>
        <v/>
      </c>
      <c r="F122" s="74" t="str">
        <f>IFERROR(INDEX('(ア)【入力シート】「職務として受講する研修」 '!F:F,1/LARGE(INDEX(('(ア)【入力シート】「職務として受講する研修」 '!$B$9:$B$41="〇")/ROW('(ア)【入力シート】「職務として受講する研修」 '!$A$9:$A$41),0),ROW(F120))),"")</f>
        <v/>
      </c>
      <c r="G122" s="74" t="str">
        <f>IFERROR(INDEX('(ア)【入力シート】「職務として受講する研修」 '!G:G,1/LARGE(INDEX(('(ア)【入力シート】「職務として受講する研修」 '!$B$9:$B$41="〇")/ROW('(ア)【入力シート】「職務として受講する研修」 '!$A$9:$A$41),0),ROW(G120))),"")</f>
        <v/>
      </c>
      <c r="H122" s="74" t="str">
        <f>IFERROR(INDEX('(ア)【入力シート】「職務として受講する研修」 '!H:H,1/LARGE(INDEX(('(ア)【入力シート】「職務として受講する研修」 '!$B$9:$B$41="〇")/ROW('(ア)【入力シート】「職務として受講する研修」 '!$A$9:$A$41),0),ROW(H120))),"")</f>
        <v/>
      </c>
      <c r="I122" s="74" t="str">
        <f>IFERROR(INDEX('(ア)【入力シート】「職務として受講する研修」 '!I:I,1/LARGE(INDEX(('(ア)【入力シート】「職務として受講する研修」 '!$B$9:$B$41="〇")/ROW('(ア)【入力シート】「職務として受講する研修」 '!$A$9:$A$41),0),ROW(I120))),"")</f>
        <v/>
      </c>
      <c r="J122" s="74" t="str">
        <f>IFERROR(INDEX('(ア)【入力シート】「職務として受講する研修」 '!J:J,1/LARGE(INDEX(('(ア)【入力シート】「職務として受講する研修」 '!$B$9:$B$41="〇")/ROW('(ア)【入力シート】「職務として受講する研修」 '!$A$9:$A$41),0),ROW(J120))),"")</f>
        <v/>
      </c>
      <c r="K122" s="74" t="str">
        <f>IFERROR(INDEX('(ア)【入力シート】「職務として受講する研修」 '!K:K,1/LARGE(INDEX(('(ア)【入力シート】「職務として受講する研修」 '!$B$9:$B$41="〇")/ROW('(ア)【入力シート】「職務として受講する研修」 '!$A$9:$A$41),0),ROW(K120))),"")</f>
        <v/>
      </c>
      <c r="L122" s="74" t="str">
        <f>IFERROR(INDEX('(ア)【入力シート】「職務として受講する研修」 '!L:L,1/LARGE(INDEX(('(ア)【入力シート】「職務として受講する研修」 '!$B$9:$B$41="〇")/ROW('(ア)【入力シート】「職務として受講する研修」 '!$A$9:$A$41),0),ROW(L120))),"")</f>
        <v/>
      </c>
      <c r="M122" s="74" t="str">
        <f>IFERROR(INDEX('(ア)【入力シート】「職務として受講する研修」 '!M:M,1/LARGE(INDEX(('(ア)【入力シート】「職務として受講する研修」 '!$B$9:$B$41="〇")/ROW('(ア)【入力シート】「職務として受講する研修」 '!$A$9:$A$41),0),ROW(M120))),"")</f>
        <v/>
      </c>
      <c r="N122" s="74" t="str">
        <f>IFERROR(INDEX('(ア)【入力シート】「職務として受講する研修」 '!N:N,1/LARGE(INDEX(('(ア)【入力シート】「職務として受講する研修」 '!$B$9:$B$41="〇")/ROW('(ア)【入力シート】「職務として受講する研修」 '!$A$9:$A$41),0),ROW(N120))),"")</f>
        <v/>
      </c>
      <c r="O122" s="74" t="str">
        <f>IFERROR(INDEX('(ア)【入力シート】「職務として受講する研修」 '!O:O,1/LARGE(INDEX(('(ア)【入力シート】「職務として受講する研修」 '!$B$9:$B$41="〇")/ROW('(ア)【入力シート】「職務として受講する研修」 '!$A$9:$A$41),0),ROW(O120))),"")</f>
        <v/>
      </c>
      <c r="P122" s="74" t="str">
        <f>IFERROR(INDEX('(ア)【入力シート】「職務として受講する研修」 '!P:P,1/LARGE(INDEX(('(ア)【入力シート】「職務として受講する研修」 '!$B$9:$B$41="〇")/ROW('(ア)【入力シート】「職務として受講する研修」 '!$A$9:$A$41),0),ROW(P120))),"")</f>
        <v/>
      </c>
      <c r="Q122" s="74" t="str">
        <f>IFERROR(INDEX('(ア)【入力シート】「職務として受講する研修」 '!Q:Q,1/LARGE(INDEX(('(ア)【入力シート】「職務として受講する研修」 '!$B$9:$B$41="〇")/ROW('(ア)【入力シート】「職務として受講する研修」 '!$A$9:$A$41),0),ROW(Q120))),"")</f>
        <v/>
      </c>
      <c r="R122" s="74" t="str">
        <f>IFERROR(INDEX('(ア)【入力シート】「職務として受講する研修」 '!R:R,1/LARGE(INDEX(('(ア)【入力シート】「職務として受講する研修」 '!$B$9:$B$41="〇")/ROW('(ア)【入力シート】「職務として受講する研修」 '!$A$9:$A$41),0),ROW(R120))),"")</f>
        <v/>
      </c>
      <c r="S122" s="74" t="str">
        <f>IFERROR(INDEX('(ア)【入力シート】「職務として受講する研修」 '!S:S,1/LARGE(INDEX(('(ア)【入力シート】「職務として受講する研修」 '!$B$9:$B$41="〇")/ROW('(ア)【入力シート】「職務として受講する研修」 '!$A$9:$A$41),0),ROW(S120))),"")</f>
        <v/>
      </c>
      <c r="T122" s="74" t="str">
        <f>IFERROR(INDEX('(ア)【入力シート】「職務として受講する研修」 '!T:T,1/LARGE(INDEX(('(ア)【入力シート】「職務として受講する研修」 '!$B$9:$B$41="〇")/ROW('(ア)【入力シート】「職務として受講する研修」 '!$A$9:$A$41),0),ROW(T120))),"")</f>
        <v/>
      </c>
      <c r="U122" s="74" t="str">
        <f>IFERROR(INDEX('(ア)【入力シート】「職務として受講する研修」 '!U:U,1/LARGE(INDEX(('(ア)【入力シート】「職務として受講する研修」 '!$B$9:$B$41="〇")/ROW('(ア)【入力シート】「職務として受講する研修」 '!$A$9:$A$41),0),ROW(U120))),"")</f>
        <v/>
      </c>
      <c r="V122" s="74" t="str">
        <f>IFERROR(INDEX('(ア)【入力シート】「職務として受講する研修」 '!V:V,1/LARGE(INDEX(('(ア)【入力シート】「職務として受講する研修」 '!$B$9:$B$41="〇")/ROW('(ア)【入力シート】「職務として受講する研修」 '!$A$9:$A$41),0),ROW(V120))),"")</f>
        <v/>
      </c>
      <c r="W122" s="74" t="str">
        <f>IFERROR(INDEX('(ア)【入力シート】「職務として受講する研修」 '!#REF!,1/LARGE(INDEX(('(ア)【入力シート】「職務として受講する研修」 '!$B$9:$B$41="〇")/ROW('(ア)【入力シート】「職務として受講する研修」 '!$A$9:$A$41),0),ROW(W120))),"")</f>
        <v/>
      </c>
      <c r="X122" s="74" t="str">
        <f>IFERROR(INDEX('(ア)【入力シート】「職務として受講する研修」 '!#REF!,1/LARGE(INDEX(('(ア)【入力シート】「職務として受講する研修」 '!$B$9:$B$41="〇")/ROW('(ア)【入力シート】「職務として受講する研修」 '!$A$9:$A$41),0),ROW(X120))),"")</f>
        <v/>
      </c>
      <c r="Y122" s="74" t="str">
        <f>IFERROR(INDEX('(ア)【入力シート】「職務として受講する研修」 '!#REF!,1/LARGE(INDEX(('(ア)【入力シート】「職務として受講する研修」 '!$B$9:$B$41="〇")/ROW('(ア)【入力シート】「職務として受講する研修」 '!$A$9:$A$41),0),ROW(Y120))),"")</f>
        <v/>
      </c>
      <c r="Z122" s="74" t="str">
        <f>IFERROR(INDEX('(ア)【入力シート】「職務として受講する研修」 '!#REF!,1/LARGE(INDEX(('(ア)【入力シート】「職務として受講する研修」 '!$B$9:$B$41="〇")/ROW('(ア)【入力シート】「職務として受講する研修」 '!$A$9:$A$41),0),ROW(Z120))),"")</f>
        <v/>
      </c>
      <c r="AA122" s="74" t="str">
        <f>IFERROR(INDEX('(ア)【入力シート】「職務として受講する研修」 '!#REF!,1/LARGE(INDEX(('(ア)【入力シート】「職務として受講する研修」 '!$B$9:$B$41="〇")/ROW('(ア)【入力シート】「職務として受講する研修」 '!$A$9:$A$41),0),ROW(AA120))),"")</f>
        <v/>
      </c>
      <c r="AB122" s="74" t="str">
        <f>IFERROR(INDEX('(ア)【入力シート】「職務として受講する研修」 '!#REF!,1/LARGE(INDEX(('(ア)【入力シート】「職務として受講する研修」 '!$B$9:$B$41="〇")/ROW('(ア)【入力シート】「職務として受講する研修」 '!$A$9:$A$41),0),ROW(AB120))),"")</f>
        <v/>
      </c>
      <c r="AC122" s="74" t="str">
        <f>IFERROR(INDEX('(ア)【入力シート】「職務として受講する研修」 '!#REF!,1/LARGE(INDEX(('(ア)【入力シート】「職務として受講する研修」 '!$B$9:$B$41="〇")/ROW('(ア)【入力シート】「職務として受講する研修」 '!$A$9:$A$41),0),ROW(AC120))),"")</f>
        <v/>
      </c>
      <c r="AD122" s="74" t="str">
        <f>IFERROR(INDEX('(ア)【入力シート】「職務として受講する研修」 '!#REF!,1/LARGE(INDEX(('(ア)【入力シート】「職務として受講する研修」 '!$B$9:$B$41="〇")/ROW('(ア)【入力シート】「職務として受講する研修」 '!$A$9:$A$41),0),ROW(AD120))),"")</f>
        <v/>
      </c>
      <c r="AE122" s="74" t="str">
        <f>IFERROR(INDEX('(ア)【入力シート】「職務として受講する研修」 '!#REF!,1/LARGE(INDEX(('(ア)【入力シート】「職務として受講する研修」 '!$B$9:$B$41="〇")/ROW('(ア)【入力シート】「職務として受講する研修」 '!$A$9:$A$41),0),ROW(AE120))),"")</f>
        <v/>
      </c>
      <c r="AF122" s="74" t="str">
        <f>IFERROR(INDEX('(ア)【入力シート】「職務として受講する研修」 '!#REF!,1/LARGE(INDEX(('(ア)【入力シート】「職務として受講する研修」 '!$B$9:$B$41="〇")/ROW('(ア)【入力シート】「職務として受講する研修」 '!$A$9:$A$41),0),ROW(AF120))),"")</f>
        <v/>
      </c>
      <c r="AG122" s="74" t="str">
        <f>IFERROR(INDEX('(ア)【入力シート】「職務として受講する研修」 '!#REF!,1/LARGE(INDEX(('(ア)【入力シート】「職務として受講する研修」 '!$B$9:$B$41="〇")/ROW('(ア)【入力シート】「職務として受講する研修」 '!$A$9:$A$41),0),ROW(AG120))),"")</f>
        <v/>
      </c>
    </row>
    <row r="123" spans="2:33">
      <c r="B123" s="74" t="str">
        <f>IFERROR(INDEX('(ア)【入力シート】「職務として受講する研修」 '!C:C,1/LARGE(INDEX(('(ア)【入力シート】「職務として受講する研修」 '!$B$9:$B$41="〇")/ROW('(ア)【入力シート】「職務として受講する研修」 '!$A$9:$A$41),0),ROW(B121))),"")</f>
        <v/>
      </c>
      <c r="C123" s="74" t="str">
        <f>IFERROR(INDEX('(ア)【入力シート】「職務として受講する研修」 '!D:D,1/LARGE(INDEX(('(ア)【入力シート】「職務として受講する研修」 '!$B$9:$B$41="〇")/ROW('(ア)【入力シート】「職務として受講する研修」 '!$A$9:$A$41),0),ROW(C121))),"")</f>
        <v/>
      </c>
      <c r="D123" s="74" t="str">
        <f>IFERROR(INDEX('(ア)【入力シート】「職務として受講する研修」 '!#REF!,1/LARGE(INDEX(('(ア)【入力シート】「職務として受講する研修」 '!$B$9:$B$41="〇")/ROW('(ア)【入力シート】「職務として受講する研修」 '!$A$9:$A$41),0),ROW(D121))),"")</f>
        <v/>
      </c>
      <c r="E123" s="74" t="str">
        <f>IFERROR(INDEX('(ア)【入力シート】「職務として受講する研修」 '!E:E,1/LARGE(INDEX(('(ア)【入力シート】「職務として受講する研修」 '!$B$9:$B$41="〇")/ROW('(ア)【入力シート】「職務として受講する研修」 '!$A$9:$A$41),0),ROW(E121))),"")</f>
        <v/>
      </c>
      <c r="F123" s="74" t="str">
        <f>IFERROR(INDEX('(ア)【入力シート】「職務として受講する研修」 '!F:F,1/LARGE(INDEX(('(ア)【入力シート】「職務として受講する研修」 '!$B$9:$B$41="〇")/ROW('(ア)【入力シート】「職務として受講する研修」 '!$A$9:$A$41),0),ROW(F121))),"")</f>
        <v/>
      </c>
      <c r="G123" s="74" t="str">
        <f>IFERROR(INDEX('(ア)【入力シート】「職務として受講する研修」 '!G:G,1/LARGE(INDEX(('(ア)【入力シート】「職務として受講する研修」 '!$B$9:$B$41="〇")/ROW('(ア)【入力シート】「職務として受講する研修」 '!$A$9:$A$41),0),ROW(G121))),"")</f>
        <v/>
      </c>
      <c r="H123" s="74" t="str">
        <f>IFERROR(INDEX('(ア)【入力シート】「職務として受講する研修」 '!H:H,1/LARGE(INDEX(('(ア)【入力シート】「職務として受講する研修」 '!$B$9:$B$41="〇")/ROW('(ア)【入力シート】「職務として受講する研修」 '!$A$9:$A$41),0),ROW(H121))),"")</f>
        <v/>
      </c>
      <c r="I123" s="74" t="str">
        <f>IFERROR(INDEX('(ア)【入力シート】「職務として受講する研修」 '!I:I,1/LARGE(INDEX(('(ア)【入力シート】「職務として受講する研修」 '!$B$9:$B$41="〇")/ROW('(ア)【入力シート】「職務として受講する研修」 '!$A$9:$A$41),0),ROW(I121))),"")</f>
        <v/>
      </c>
      <c r="J123" s="74" t="str">
        <f>IFERROR(INDEX('(ア)【入力シート】「職務として受講する研修」 '!J:J,1/LARGE(INDEX(('(ア)【入力シート】「職務として受講する研修」 '!$B$9:$B$41="〇")/ROW('(ア)【入力シート】「職務として受講する研修」 '!$A$9:$A$41),0),ROW(J121))),"")</f>
        <v/>
      </c>
      <c r="K123" s="74" t="str">
        <f>IFERROR(INDEX('(ア)【入力シート】「職務として受講する研修」 '!K:K,1/LARGE(INDEX(('(ア)【入力シート】「職務として受講する研修」 '!$B$9:$B$41="〇")/ROW('(ア)【入力シート】「職務として受講する研修」 '!$A$9:$A$41),0),ROW(K121))),"")</f>
        <v/>
      </c>
      <c r="L123" s="74" t="str">
        <f>IFERROR(INDEX('(ア)【入力シート】「職務として受講する研修」 '!L:L,1/LARGE(INDEX(('(ア)【入力シート】「職務として受講する研修」 '!$B$9:$B$41="〇")/ROW('(ア)【入力シート】「職務として受講する研修」 '!$A$9:$A$41),0),ROW(L121))),"")</f>
        <v/>
      </c>
      <c r="M123" s="74" t="str">
        <f>IFERROR(INDEX('(ア)【入力シート】「職務として受講する研修」 '!M:M,1/LARGE(INDEX(('(ア)【入力シート】「職務として受講する研修」 '!$B$9:$B$41="〇")/ROW('(ア)【入力シート】「職務として受講する研修」 '!$A$9:$A$41),0),ROW(M121))),"")</f>
        <v/>
      </c>
      <c r="N123" s="74" t="str">
        <f>IFERROR(INDEX('(ア)【入力シート】「職務として受講する研修」 '!N:N,1/LARGE(INDEX(('(ア)【入力シート】「職務として受講する研修」 '!$B$9:$B$41="〇")/ROW('(ア)【入力シート】「職務として受講する研修」 '!$A$9:$A$41),0),ROW(N121))),"")</f>
        <v/>
      </c>
      <c r="O123" s="74" t="str">
        <f>IFERROR(INDEX('(ア)【入力シート】「職務として受講する研修」 '!O:O,1/LARGE(INDEX(('(ア)【入力シート】「職務として受講する研修」 '!$B$9:$B$41="〇")/ROW('(ア)【入力シート】「職務として受講する研修」 '!$A$9:$A$41),0),ROW(O121))),"")</f>
        <v/>
      </c>
      <c r="P123" s="74" t="str">
        <f>IFERROR(INDEX('(ア)【入力シート】「職務として受講する研修」 '!P:P,1/LARGE(INDEX(('(ア)【入力シート】「職務として受講する研修」 '!$B$9:$B$41="〇")/ROW('(ア)【入力シート】「職務として受講する研修」 '!$A$9:$A$41),0),ROW(P121))),"")</f>
        <v/>
      </c>
      <c r="Q123" s="74" t="str">
        <f>IFERROR(INDEX('(ア)【入力シート】「職務として受講する研修」 '!Q:Q,1/LARGE(INDEX(('(ア)【入力シート】「職務として受講する研修」 '!$B$9:$B$41="〇")/ROW('(ア)【入力シート】「職務として受講する研修」 '!$A$9:$A$41),0),ROW(Q121))),"")</f>
        <v/>
      </c>
      <c r="R123" s="74" t="str">
        <f>IFERROR(INDEX('(ア)【入力シート】「職務として受講する研修」 '!R:R,1/LARGE(INDEX(('(ア)【入力シート】「職務として受講する研修」 '!$B$9:$B$41="〇")/ROW('(ア)【入力シート】「職務として受講する研修」 '!$A$9:$A$41),0),ROW(R121))),"")</f>
        <v/>
      </c>
      <c r="S123" s="74" t="str">
        <f>IFERROR(INDEX('(ア)【入力シート】「職務として受講する研修」 '!S:S,1/LARGE(INDEX(('(ア)【入力シート】「職務として受講する研修」 '!$B$9:$B$41="〇")/ROW('(ア)【入力シート】「職務として受講する研修」 '!$A$9:$A$41),0),ROW(S121))),"")</f>
        <v/>
      </c>
      <c r="T123" s="74" t="str">
        <f>IFERROR(INDEX('(ア)【入力シート】「職務として受講する研修」 '!T:T,1/LARGE(INDEX(('(ア)【入力シート】「職務として受講する研修」 '!$B$9:$B$41="〇")/ROW('(ア)【入力シート】「職務として受講する研修」 '!$A$9:$A$41),0),ROW(T121))),"")</f>
        <v/>
      </c>
      <c r="U123" s="74" t="str">
        <f>IFERROR(INDEX('(ア)【入力シート】「職務として受講する研修」 '!U:U,1/LARGE(INDEX(('(ア)【入力シート】「職務として受講する研修」 '!$B$9:$B$41="〇")/ROW('(ア)【入力シート】「職務として受講する研修」 '!$A$9:$A$41),0),ROW(U121))),"")</f>
        <v/>
      </c>
      <c r="V123" s="74" t="str">
        <f>IFERROR(INDEX('(ア)【入力シート】「職務として受講する研修」 '!V:V,1/LARGE(INDEX(('(ア)【入力シート】「職務として受講する研修」 '!$B$9:$B$41="〇")/ROW('(ア)【入力シート】「職務として受講する研修」 '!$A$9:$A$41),0),ROW(V121))),"")</f>
        <v/>
      </c>
      <c r="W123" s="74" t="str">
        <f>IFERROR(INDEX('(ア)【入力シート】「職務として受講する研修」 '!#REF!,1/LARGE(INDEX(('(ア)【入力シート】「職務として受講する研修」 '!$B$9:$B$41="〇")/ROW('(ア)【入力シート】「職務として受講する研修」 '!$A$9:$A$41),0),ROW(W121))),"")</f>
        <v/>
      </c>
      <c r="X123" s="74" t="str">
        <f>IFERROR(INDEX('(ア)【入力シート】「職務として受講する研修」 '!#REF!,1/LARGE(INDEX(('(ア)【入力シート】「職務として受講する研修」 '!$B$9:$B$41="〇")/ROW('(ア)【入力シート】「職務として受講する研修」 '!$A$9:$A$41),0),ROW(X121))),"")</f>
        <v/>
      </c>
      <c r="Y123" s="74" t="str">
        <f>IFERROR(INDEX('(ア)【入力シート】「職務として受講する研修」 '!#REF!,1/LARGE(INDEX(('(ア)【入力シート】「職務として受講する研修」 '!$B$9:$B$41="〇")/ROW('(ア)【入力シート】「職務として受講する研修」 '!$A$9:$A$41),0),ROW(Y121))),"")</f>
        <v/>
      </c>
      <c r="Z123" s="74" t="str">
        <f>IFERROR(INDEX('(ア)【入力シート】「職務として受講する研修」 '!#REF!,1/LARGE(INDEX(('(ア)【入力シート】「職務として受講する研修」 '!$B$9:$B$41="〇")/ROW('(ア)【入力シート】「職務として受講する研修」 '!$A$9:$A$41),0),ROW(Z121))),"")</f>
        <v/>
      </c>
      <c r="AA123" s="74" t="str">
        <f>IFERROR(INDEX('(ア)【入力シート】「職務として受講する研修」 '!#REF!,1/LARGE(INDEX(('(ア)【入力シート】「職務として受講する研修」 '!$B$9:$B$41="〇")/ROW('(ア)【入力シート】「職務として受講する研修」 '!$A$9:$A$41),0),ROW(AA121))),"")</f>
        <v/>
      </c>
      <c r="AB123" s="74" t="str">
        <f>IFERROR(INDEX('(ア)【入力シート】「職務として受講する研修」 '!#REF!,1/LARGE(INDEX(('(ア)【入力シート】「職務として受講する研修」 '!$B$9:$B$41="〇")/ROW('(ア)【入力シート】「職務として受講する研修」 '!$A$9:$A$41),0),ROW(AB121))),"")</f>
        <v/>
      </c>
      <c r="AC123" s="74" t="str">
        <f>IFERROR(INDEX('(ア)【入力シート】「職務として受講する研修」 '!#REF!,1/LARGE(INDEX(('(ア)【入力シート】「職務として受講する研修」 '!$B$9:$B$41="〇")/ROW('(ア)【入力シート】「職務として受講する研修」 '!$A$9:$A$41),0),ROW(AC121))),"")</f>
        <v/>
      </c>
      <c r="AD123" s="74" t="str">
        <f>IFERROR(INDEX('(ア)【入力シート】「職務として受講する研修」 '!#REF!,1/LARGE(INDEX(('(ア)【入力シート】「職務として受講する研修」 '!$B$9:$B$41="〇")/ROW('(ア)【入力シート】「職務として受講する研修」 '!$A$9:$A$41),0),ROW(AD121))),"")</f>
        <v/>
      </c>
      <c r="AE123" s="74" t="str">
        <f>IFERROR(INDEX('(ア)【入力シート】「職務として受講する研修」 '!#REF!,1/LARGE(INDEX(('(ア)【入力シート】「職務として受講する研修」 '!$B$9:$B$41="〇")/ROW('(ア)【入力シート】「職務として受講する研修」 '!$A$9:$A$41),0),ROW(AE121))),"")</f>
        <v/>
      </c>
      <c r="AF123" s="74" t="str">
        <f>IFERROR(INDEX('(ア)【入力シート】「職務として受講する研修」 '!#REF!,1/LARGE(INDEX(('(ア)【入力シート】「職務として受講する研修」 '!$B$9:$B$41="〇")/ROW('(ア)【入力シート】「職務として受講する研修」 '!$A$9:$A$41),0),ROW(AF121))),"")</f>
        <v/>
      </c>
      <c r="AG123" s="74" t="str">
        <f>IFERROR(INDEX('(ア)【入力シート】「職務として受講する研修」 '!#REF!,1/LARGE(INDEX(('(ア)【入力シート】「職務として受講する研修」 '!$B$9:$B$41="〇")/ROW('(ア)【入力シート】「職務として受講する研修」 '!$A$9:$A$41),0),ROW(AG121))),"")</f>
        <v/>
      </c>
    </row>
    <row r="124" spans="2:33">
      <c r="B124" s="74" t="str">
        <f>IFERROR(INDEX('(ア)【入力シート】「職務として受講する研修」 '!C:C,1/LARGE(INDEX(('(ア)【入力シート】「職務として受講する研修」 '!$B$9:$B$41="〇")/ROW('(ア)【入力シート】「職務として受講する研修」 '!$A$9:$A$41),0),ROW(B122))),"")</f>
        <v/>
      </c>
      <c r="C124" s="74" t="str">
        <f>IFERROR(INDEX('(ア)【入力シート】「職務として受講する研修」 '!D:D,1/LARGE(INDEX(('(ア)【入力シート】「職務として受講する研修」 '!$B$9:$B$41="〇")/ROW('(ア)【入力シート】「職務として受講する研修」 '!$A$9:$A$41),0),ROW(C122))),"")</f>
        <v/>
      </c>
      <c r="D124" s="74" t="str">
        <f>IFERROR(INDEX('(ア)【入力シート】「職務として受講する研修」 '!#REF!,1/LARGE(INDEX(('(ア)【入力シート】「職務として受講する研修」 '!$B$9:$B$41="〇")/ROW('(ア)【入力シート】「職務として受講する研修」 '!$A$9:$A$41),0),ROW(D122))),"")</f>
        <v/>
      </c>
      <c r="E124" s="74" t="str">
        <f>IFERROR(INDEX('(ア)【入力シート】「職務として受講する研修」 '!E:E,1/LARGE(INDEX(('(ア)【入力シート】「職務として受講する研修」 '!$B$9:$B$41="〇")/ROW('(ア)【入力シート】「職務として受講する研修」 '!$A$9:$A$41),0),ROW(E122))),"")</f>
        <v/>
      </c>
      <c r="F124" s="74" t="str">
        <f>IFERROR(INDEX('(ア)【入力シート】「職務として受講する研修」 '!F:F,1/LARGE(INDEX(('(ア)【入力シート】「職務として受講する研修」 '!$B$9:$B$41="〇")/ROW('(ア)【入力シート】「職務として受講する研修」 '!$A$9:$A$41),0),ROW(F122))),"")</f>
        <v/>
      </c>
      <c r="G124" s="74" t="str">
        <f>IFERROR(INDEX('(ア)【入力シート】「職務として受講する研修」 '!G:G,1/LARGE(INDEX(('(ア)【入力シート】「職務として受講する研修」 '!$B$9:$B$41="〇")/ROW('(ア)【入力シート】「職務として受講する研修」 '!$A$9:$A$41),0),ROW(G122))),"")</f>
        <v/>
      </c>
      <c r="H124" s="74" t="str">
        <f>IFERROR(INDEX('(ア)【入力シート】「職務として受講する研修」 '!H:H,1/LARGE(INDEX(('(ア)【入力シート】「職務として受講する研修」 '!$B$9:$B$41="〇")/ROW('(ア)【入力シート】「職務として受講する研修」 '!$A$9:$A$41),0),ROW(H122))),"")</f>
        <v/>
      </c>
      <c r="I124" s="74" t="str">
        <f>IFERROR(INDEX('(ア)【入力シート】「職務として受講する研修」 '!I:I,1/LARGE(INDEX(('(ア)【入力シート】「職務として受講する研修」 '!$B$9:$B$41="〇")/ROW('(ア)【入力シート】「職務として受講する研修」 '!$A$9:$A$41),0),ROW(I122))),"")</f>
        <v/>
      </c>
      <c r="J124" s="74" t="str">
        <f>IFERROR(INDEX('(ア)【入力シート】「職務として受講する研修」 '!J:J,1/LARGE(INDEX(('(ア)【入力シート】「職務として受講する研修」 '!$B$9:$B$41="〇")/ROW('(ア)【入力シート】「職務として受講する研修」 '!$A$9:$A$41),0),ROW(J122))),"")</f>
        <v/>
      </c>
      <c r="K124" s="74" t="str">
        <f>IFERROR(INDEX('(ア)【入力シート】「職務として受講する研修」 '!K:K,1/LARGE(INDEX(('(ア)【入力シート】「職務として受講する研修」 '!$B$9:$B$41="〇")/ROW('(ア)【入力シート】「職務として受講する研修」 '!$A$9:$A$41),0),ROW(K122))),"")</f>
        <v/>
      </c>
      <c r="L124" s="74" t="str">
        <f>IFERROR(INDEX('(ア)【入力シート】「職務として受講する研修」 '!L:L,1/LARGE(INDEX(('(ア)【入力シート】「職務として受講する研修」 '!$B$9:$B$41="〇")/ROW('(ア)【入力シート】「職務として受講する研修」 '!$A$9:$A$41),0),ROW(L122))),"")</f>
        <v/>
      </c>
      <c r="M124" s="74" t="str">
        <f>IFERROR(INDEX('(ア)【入力シート】「職務として受講する研修」 '!M:M,1/LARGE(INDEX(('(ア)【入力シート】「職務として受講する研修」 '!$B$9:$B$41="〇")/ROW('(ア)【入力シート】「職務として受講する研修」 '!$A$9:$A$41),0),ROW(M122))),"")</f>
        <v/>
      </c>
      <c r="N124" s="74" t="str">
        <f>IFERROR(INDEX('(ア)【入力シート】「職務として受講する研修」 '!N:N,1/LARGE(INDEX(('(ア)【入力シート】「職務として受講する研修」 '!$B$9:$B$41="〇")/ROW('(ア)【入力シート】「職務として受講する研修」 '!$A$9:$A$41),0),ROW(N122))),"")</f>
        <v/>
      </c>
      <c r="O124" s="74" t="str">
        <f>IFERROR(INDEX('(ア)【入力シート】「職務として受講する研修」 '!O:O,1/LARGE(INDEX(('(ア)【入力シート】「職務として受講する研修」 '!$B$9:$B$41="〇")/ROW('(ア)【入力シート】「職務として受講する研修」 '!$A$9:$A$41),0),ROW(O122))),"")</f>
        <v/>
      </c>
      <c r="P124" s="74" t="str">
        <f>IFERROR(INDEX('(ア)【入力シート】「職務として受講する研修」 '!P:P,1/LARGE(INDEX(('(ア)【入力シート】「職務として受講する研修」 '!$B$9:$B$41="〇")/ROW('(ア)【入力シート】「職務として受講する研修」 '!$A$9:$A$41),0),ROW(P122))),"")</f>
        <v/>
      </c>
      <c r="Q124" s="74" t="str">
        <f>IFERROR(INDEX('(ア)【入力シート】「職務として受講する研修」 '!Q:Q,1/LARGE(INDEX(('(ア)【入力シート】「職務として受講する研修」 '!$B$9:$B$41="〇")/ROW('(ア)【入力シート】「職務として受講する研修」 '!$A$9:$A$41),0),ROW(Q122))),"")</f>
        <v/>
      </c>
      <c r="R124" s="74" t="str">
        <f>IFERROR(INDEX('(ア)【入力シート】「職務として受講する研修」 '!R:R,1/LARGE(INDEX(('(ア)【入力シート】「職務として受講する研修」 '!$B$9:$B$41="〇")/ROW('(ア)【入力シート】「職務として受講する研修」 '!$A$9:$A$41),0),ROW(R122))),"")</f>
        <v/>
      </c>
      <c r="S124" s="74" t="str">
        <f>IFERROR(INDEX('(ア)【入力シート】「職務として受講する研修」 '!S:S,1/LARGE(INDEX(('(ア)【入力シート】「職務として受講する研修」 '!$B$9:$B$41="〇")/ROW('(ア)【入力シート】「職務として受講する研修」 '!$A$9:$A$41),0),ROW(S122))),"")</f>
        <v/>
      </c>
      <c r="T124" s="74" t="str">
        <f>IFERROR(INDEX('(ア)【入力シート】「職務として受講する研修」 '!T:T,1/LARGE(INDEX(('(ア)【入力シート】「職務として受講する研修」 '!$B$9:$B$41="〇")/ROW('(ア)【入力シート】「職務として受講する研修」 '!$A$9:$A$41),0),ROW(T122))),"")</f>
        <v/>
      </c>
      <c r="U124" s="74" t="str">
        <f>IFERROR(INDEX('(ア)【入力シート】「職務として受講する研修」 '!U:U,1/LARGE(INDEX(('(ア)【入力シート】「職務として受講する研修」 '!$B$9:$B$41="〇")/ROW('(ア)【入力シート】「職務として受講する研修」 '!$A$9:$A$41),0),ROW(U122))),"")</f>
        <v/>
      </c>
      <c r="V124" s="74" t="str">
        <f>IFERROR(INDEX('(ア)【入力シート】「職務として受講する研修」 '!V:V,1/LARGE(INDEX(('(ア)【入力シート】「職務として受講する研修」 '!$B$9:$B$41="〇")/ROW('(ア)【入力シート】「職務として受講する研修」 '!$A$9:$A$41),0),ROW(V122))),"")</f>
        <v/>
      </c>
      <c r="W124" s="74" t="str">
        <f>IFERROR(INDEX('(ア)【入力シート】「職務として受講する研修」 '!#REF!,1/LARGE(INDEX(('(ア)【入力シート】「職務として受講する研修」 '!$B$9:$B$41="〇")/ROW('(ア)【入力シート】「職務として受講する研修」 '!$A$9:$A$41),0),ROW(W122))),"")</f>
        <v/>
      </c>
      <c r="X124" s="74" t="str">
        <f>IFERROR(INDEX('(ア)【入力シート】「職務として受講する研修」 '!#REF!,1/LARGE(INDEX(('(ア)【入力シート】「職務として受講する研修」 '!$B$9:$B$41="〇")/ROW('(ア)【入力シート】「職務として受講する研修」 '!$A$9:$A$41),0),ROW(X122))),"")</f>
        <v/>
      </c>
      <c r="Y124" s="74" t="str">
        <f>IFERROR(INDEX('(ア)【入力シート】「職務として受講する研修」 '!#REF!,1/LARGE(INDEX(('(ア)【入力シート】「職務として受講する研修」 '!$B$9:$B$41="〇")/ROW('(ア)【入力シート】「職務として受講する研修」 '!$A$9:$A$41),0),ROW(Y122))),"")</f>
        <v/>
      </c>
      <c r="Z124" s="74" t="str">
        <f>IFERROR(INDEX('(ア)【入力シート】「職務として受講する研修」 '!#REF!,1/LARGE(INDEX(('(ア)【入力シート】「職務として受講する研修」 '!$B$9:$B$41="〇")/ROW('(ア)【入力シート】「職務として受講する研修」 '!$A$9:$A$41),0),ROW(Z122))),"")</f>
        <v/>
      </c>
      <c r="AA124" s="74" t="str">
        <f>IFERROR(INDEX('(ア)【入力シート】「職務として受講する研修」 '!#REF!,1/LARGE(INDEX(('(ア)【入力シート】「職務として受講する研修」 '!$B$9:$B$41="〇")/ROW('(ア)【入力シート】「職務として受講する研修」 '!$A$9:$A$41),0),ROW(AA122))),"")</f>
        <v/>
      </c>
      <c r="AB124" s="74" t="str">
        <f>IFERROR(INDEX('(ア)【入力シート】「職務として受講する研修」 '!#REF!,1/LARGE(INDEX(('(ア)【入力シート】「職務として受講する研修」 '!$B$9:$B$41="〇")/ROW('(ア)【入力シート】「職務として受講する研修」 '!$A$9:$A$41),0),ROW(AB122))),"")</f>
        <v/>
      </c>
      <c r="AC124" s="74" t="str">
        <f>IFERROR(INDEX('(ア)【入力シート】「職務として受講する研修」 '!#REF!,1/LARGE(INDEX(('(ア)【入力シート】「職務として受講する研修」 '!$B$9:$B$41="〇")/ROW('(ア)【入力シート】「職務として受講する研修」 '!$A$9:$A$41),0),ROW(AC122))),"")</f>
        <v/>
      </c>
      <c r="AD124" s="74" t="str">
        <f>IFERROR(INDEX('(ア)【入力シート】「職務として受講する研修」 '!#REF!,1/LARGE(INDEX(('(ア)【入力シート】「職務として受講する研修」 '!$B$9:$B$41="〇")/ROW('(ア)【入力シート】「職務として受講する研修」 '!$A$9:$A$41),0),ROW(AD122))),"")</f>
        <v/>
      </c>
      <c r="AE124" s="74" t="str">
        <f>IFERROR(INDEX('(ア)【入力シート】「職務として受講する研修」 '!#REF!,1/LARGE(INDEX(('(ア)【入力シート】「職務として受講する研修」 '!$B$9:$B$41="〇")/ROW('(ア)【入力シート】「職務として受講する研修」 '!$A$9:$A$41),0),ROW(AE122))),"")</f>
        <v/>
      </c>
      <c r="AF124" s="74" t="str">
        <f>IFERROR(INDEX('(ア)【入力シート】「職務として受講する研修」 '!#REF!,1/LARGE(INDEX(('(ア)【入力シート】「職務として受講する研修」 '!$B$9:$B$41="〇")/ROW('(ア)【入力シート】「職務として受講する研修」 '!$A$9:$A$41),0),ROW(AF122))),"")</f>
        <v/>
      </c>
      <c r="AG124" s="74" t="str">
        <f>IFERROR(INDEX('(ア)【入力シート】「職務として受講する研修」 '!#REF!,1/LARGE(INDEX(('(ア)【入力シート】「職務として受講する研修」 '!$B$9:$B$41="〇")/ROW('(ア)【入力シート】「職務として受講する研修」 '!$A$9:$A$41),0),ROW(AG122))),"")</f>
        <v/>
      </c>
    </row>
    <row r="125" spans="2:33">
      <c r="B125" s="74" t="str">
        <f>IFERROR(INDEX('(ア)【入力シート】「職務として受講する研修」 '!C:C,1/LARGE(INDEX(('(ア)【入力シート】「職務として受講する研修」 '!$B$9:$B$41="〇")/ROW('(ア)【入力シート】「職務として受講する研修」 '!$A$9:$A$41),0),ROW(B123))),"")</f>
        <v/>
      </c>
      <c r="C125" s="74" t="str">
        <f>IFERROR(INDEX('(ア)【入力シート】「職務として受講する研修」 '!D:D,1/LARGE(INDEX(('(ア)【入力シート】「職務として受講する研修」 '!$B$9:$B$41="〇")/ROW('(ア)【入力シート】「職務として受講する研修」 '!$A$9:$A$41),0),ROW(C123))),"")</f>
        <v/>
      </c>
      <c r="D125" s="74" t="str">
        <f>IFERROR(INDEX('(ア)【入力シート】「職務として受講する研修」 '!#REF!,1/LARGE(INDEX(('(ア)【入力シート】「職務として受講する研修」 '!$B$9:$B$41="〇")/ROW('(ア)【入力シート】「職務として受講する研修」 '!$A$9:$A$41),0),ROW(D123))),"")</f>
        <v/>
      </c>
      <c r="E125" s="74" t="str">
        <f>IFERROR(INDEX('(ア)【入力シート】「職務として受講する研修」 '!E:E,1/LARGE(INDEX(('(ア)【入力シート】「職務として受講する研修」 '!$B$9:$B$41="〇")/ROW('(ア)【入力シート】「職務として受講する研修」 '!$A$9:$A$41),0),ROW(E123))),"")</f>
        <v/>
      </c>
      <c r="F125" s="74" t="str">
        <f>IFERROR(INDEX('(ア)【入力シート】「職務として受講する研修」 '!F:F,1/LARGE(INDEX(('(ア)【入力シート】「職務として受講する研修」 '!$B$9:$B$41="〇")/ROW('(ア)【入力シート】「職務として受講する研修」 '!$A$9:$A$41),0),ROW(F123))),"")</f>
        <v/>
      </c>
      <c r="G125" s="74" t="str">
        <f>IFERROR(INDEX('(ア)【入力シート】「職務として受講する研修」 '!G:G,1/LARGE(INDEX(('(ア)【入力シート】「職務として受講する研修」 '!$B$9:$B$41="〇")/ROW('(ア)【入力シート】「職務として受講する研修」 '!$A$9:$A$41),0),ROW(G123))),"")</f>
        <v/>
      </c>
      <c r="H125" s="74" t="str">
        <f>IFERROR(INDEX('(ア)【入力シート】「職務として受講する研修」 '!H:H,1/LARGE(INDEX(('(ア)【入力シート】「職務として受講する研修」 '!$B$9:$B$41="〇")/ROW('(ア)【入力シート】「職務として受講する研修」 '!$A$9:$A$41),0),ROW(H123))),"")</f>
        <v/>
      </c>
      <c r="I125" s="74" t="str">
        <f>IFERROR(INDEX('(ア)【入力シート】「職務として受講する研修」 '!I:I,1/LARGE(INDEX(('(ア)【入力シート】「職務として受講する研修」 '!$B$9:$B$41="〇")/ROW('(ア)【入力シート】「職務として受講する研修」 '!$A$9:$A$41),0),ROW(I123))),"")</f>
        <v/>
      </c>
      <c r="J125" s="74" t="str">
        <f>IFERROR(INDEX('(ア)【入力シート】「職務として受講する研修」 '!J:J,1/LARGE(INDEX(('(ア)【入力シート】「職務として受講する研修」 '!$B$9:$B$41="〇")/ROW('(ア)【入力シート】「職務として受講する研修」 '!$A$9:$A$41),0),ROW(J123))),"")</f>
        <v/>
      </c>
      <c r="K125" s="74" t="str">
        <f>IFERROR(INDEX('(ア)【入力シート】「職務として受講する研修」 '!K:K,1/LARGE(INDEX(('(ア)【入力シート】「職務として受講する研修」 '!$B$9:$B$41="〇")/ROW('(ア)【入力シート】「職務として受講する研修」 '!$A$9:$A$41),0),ROW(K123))),"")</f>
        <v/>
      </c>
      <c r="L125" s="74" t="str">
        <f>IFERROR(INDEX('(ア)【入力シート】「職務として受講する研修」 '!L:L,1/LARGE(INDEX(('(ア)【入力シート】「職務として受講する研修」 '!$B$9:$B$41="〇")/ROW('(ア)【入力シート】「職務として受講する研修」 '!$A$9:$A$41),0),ROW(L123))),"")</f>
        <v/>
      </c>
      <c r="M125" s="74" t="str">
        <f>IFERROR(INDEX('(ア)【入力シート】「職務として受講する研修」 '!M:M,1/LARGE(INDEX(('(ア)【入力シート】「職務として受講する研修」 '!$B$9:$B$41="〇")/ROW('(ア)【入力シート】「職務として受講する研修」 '!$A$9:$A$41),0),ROW(M123))),"")</f>
        <v/>
      </c>
      <c r="N125" s="74" t="str">
        <f>IFERROR(INDEX('(ア)【入力シート】「職務として受講する研修」 '!N:N,1/LARGE(INDEX(('(ア)【入力シート】「職務として受講する研修」 '!$B$9:$B$41="〇")/ROW('(ア)【入力シート】「職務として受講する研修」 '!$A$9:$A$41),0),ROW(N123))),"")</f>
        <v/>
      </c>
      <c r="O125" s="74" t="str">
        <f>IFERROR(INDEX('(ア)【入力シート】「職務として受講する研修」 '!O:O,1/LARGE(INDEX(('(ア)【入力シート】「職務として受講する研修」 '!$B$9:$B$41="〇")/ROW('(ア)【入力シート】「職務として受講する研修」 '!$A$9:$A$41),0),ROW(O123))),"")</f>
        <v/>
      </c>
      <c r="P125" s="74" t="str">
        <f>IFERROR(INDEX('(ア)【入力シート】「職務として受講する研修」 '!P:P,1/LARGE(INDEX(('(ア)【入力シート】「職務として受講する研修」 '!$B$9:$B$41="〇")/ROW('(ア)【入力シート】「職務として受講する研修」 '!$A$9:$A$41),0),ROW(P123))),"")</f>
        <v/>
      </c>
      <c r="Q125" s="74" t="str">
        <f>IFERROR(INDEX('(ア)【入力シート】「職務として受講する研修」 '!Q:Q,1/LARGE(INDEX(('(ア)【入力シート】「職務として受講する研修」 '!$B$9:$B$41="〇")/ROW('(ア)【入力シート】「職務として受講する研修」 '!$A$9:$A$41),0),ROW(Q123))),"")</f>
        <v/>
      </c>
      <c r="R125" s="74" t="str">
        <f>IFERROR(INDEX('(ア)【入力シート】「職務として受講する研修」 '!R:R,1/LARGE(INDEX(('(ア)【入力シート】「職務として受講する研修」 '!$B$9:$B$41="〇")/ROW('(ア)【入力シート】「職務として受講する研修」 '!$A$9:$A$41),0),ROW(R123))),"")</f>
        <v/>
      </c>
      <c r="S125" s="74" t="str">
        <f>IFERROR(INDEX('(ア)【入力シート】「職務として受講する研修」 '!S:S,1/LARGE(INDEX(('(ア)【入力シート】「職務として受講する研修」 '!$B$9:$B$41="〇")/ROW('(ア)【入力シート】「職務として受講する研修」 '!$A$9:$A$41),0),ROW(S123))),"")</f>
        <v/>
      </c>
      <c r="T125" s="74" t="str">
        <f>IFERROR(INDEX('(ア)【入力シート】「職務として受講する研修」 '!T:T,1/LARGE(INDEX(('(ア)【入力シート】「職務として受講する研修」 '!$B$9:$B$41="〇")/ROW('(ア)【入力シート】「職務として受講する研修」 '!$A$9:$A$41),0),ROW(T123))),"")</f>
        <v/>
      </c>
      <c r="U125" s="74" t="str">
        <f>IFERROR(INDEX('(ア)【入力シート】「職務として受講する研修」 '!U:U,1/LARGE(INDEX(('(ア)【入力シート】「職務として受講する研修」 '!$B$9:$B$41="〇")/ROW('(ア)【入力シート】「職務として受講する研修」 '!$A$9:$A$41),0),ROW(U123))),"")</f>
        <v/>
      </c>
      <c r="V125" s="74" t="str">
        <f>IFERROR(INDEX('(ア)【入力シート】「職務として受講する研修」 '!V:V,1/LARGE(INDEX(('(ア)【入力シート】「職務として受講する研修」 '!$B$9:$B$41="〇")/ROW('(ア)【入力シート】「職務として受講する研修」 '!$A$9:$A$41),0),ROW(V123))),"")</f>
        <v/>
      </c>
      <c r="W125" s="74" t="str">
        <f>IFERROR(INDEX('(ア)【入力シート】「職務として受講する研修」 '!#REF!,1/LARGE(INDEX(('(ア)【入力シート】「職務として受講する研修」 '!$B$9:$B$41="〇")/ROW('(ア)【入力シート】「職務として受講する研修」 '!$A$9:$A$41),0),ROW(W123))),"")</f>
        <v/>
      </c>
      <c r="X125" s="74" t="str">
        <f>IFERROR(INDEX('(ア)【入力シート】「職務として受講する研修」 '!#REF!,1/LARGE(INDEX(('(ア)【入力シート】「職務として受講する研修」 '!$B$9:$B$41="〇")/ROW('(ア)【入力シート】「職務として受講する研修」 '!$A$9:$A$41),0),ROW(X123))),"")</f>
        <v/>
      </c>
      <c r="Y125" s="74" t="str">
        <f>IFERROR(INDEX('(ア)【入力シート】「職務として受講する研修」 '!#REF!,1/LARGE(INDEX(('(ア)【入力シート】「職務として受講する研修」 '!$B$9:$B$41="〇")/ROW('(ア)【入力シート】「職務として受講する研修」 '!$A$9:$A$41),0),ROW(Y123))),"")</f>
        <v/>
      </c>
      <c r="Z125" s="74" t="str">
        <f>IFERROR(INDEX('(ア)【入力シート】「職務として受講する研修」 '!#REF!,1/LARGE(INDEX(('(ア)【入力シート】「職務として受講する研修」 '!$B$9:$B$41="〇")/ROW('(ア)【入力シート】「職務として受講する研修」 '!$A$9:$A$41),0),ROW(Z123))),"")</f>
        <v/>
      </c>
      <c r="AA125" s="74" t="str">
        <f>IFERROR(INDEX('(ア)【入力シート】「職務として受講する研修」 '!#REF!,1/LARGE(INDEX(('(ア)【入力シート】「職務として受講する研修」 '!$B$9:$B$41="〇")/ROW('(ア)【入力シート】「職務として受講する研修」 '!$A$9:$A$41),0),ROW(AA123))),"")</f>
        <v/>
      </c>
      <c r="AB125" s="74" t="str">
        <f>IFERROR(INDEX('(ア)【入力シート】「職務として受講する研修」 '!#REF!,1/LARGE(INDEX(('(ア)【入力シート】「職務として受講する研修」 '!$B$9:$B$41="〇")/ROW('(ア)【入力シート】「職務として受講する研修」 '!$A$9:$A$41),0),ROW(AB123))),"")</f>
        <v/>
      </c>
      <c r="AC125" s="74" t="str">
        <f>IFERROR(INDEX('(ア)【入力シート】「職務として受講する研修」 '!#REF!,1/LARGE(INDEX(('(ア)【入力シート】「職務として受講する研修」 '!$B$9:$B$41="〇")/ROW('(ア)【入力シート】「職務として受講する研修」 '!$A$9:$A$41),0),ROW(AC123))),"")</f>
        <v/>
      </c>
      <c r="AD125" s="74" t="str">
        <f>IFERROR(INDEX('(ア)【入力シート】「職務として受講する研修」 '!#REF!,1/LARGE(INDEX(('(ア)【入力シート】「職務として受講する研修」 '!$B$9:$B$41="〇")/ROW('(ア)【入力シート】「職務として受講する研修」 '!$A$9:$A$41),0),ROW(AD123))),"")</f>
        <v/>
      </c>
      <c r="AE125" s="74" t="str">
        <f>IFERROR(INDEX('(ア)【入力シート】「職務として受講する研修」 '!#REF!,1/LARGE(INDEX(('(ア)【入力シート】「職務として受講する研修」 '!$B$9:$B$41="〇")/ROW('(ア)【入力シート】「職務として受講する研修」 '!$A$9:$A$41),0),ROW(AE123))),"")</f>
        <v/>
      </c>
      <c r="AF125" s="74" t="str">
        <f>IFERROR(INDEX('(ア)【入力シート】「職務として受講する研修」 '!#REF!,1/LARGE(INDEX(('(ア)【入力シート】「職務として受講する研修」 '!$B$9:$B$41="〇")/ROW('(ア)【入力シート】「職務として受講する研修」 '!$A$9:$A$41),0),ROW(AF123))),"")</f>
        <v/>
      </c>
      <c r="AG125" s="74" t="str">
        <f>IFERROR(INDEX('(ア)【入力シート】「職務として受講する研修」 '!#REF!,1/LARGE(INDEX(('(ア)【入力シート】「職務として受講する研修」 '!$B$9:$B$41="〇")/ROW('(ア)【入力シート】「職務として受講する研修」 '!$A$9:$A$41),0),ROW(AG123))),"")</f>
        <v/>
      </c>
    </row>
    <row r="126" spans="2:33">
      <c r="B126" s="74" t="str">
        <f>IFERROR(INDEX('(ア)【入力シート】「職務として受講する研修」 '!C:C,1/LARGE(INDEX(('(ア)【入力シート】「職務として受講する研修」 '!$B$9:$B$41="〇")/ROW('(ア)【入力シート】「職務として受講する研修」 '!$A$9:$A$41),0),ROW(B124))),"")</f>
        <v/>
      </c>
      <c r="C126" s="74" t="str">
        <f>IFERROR(INDEX('(ア)【入力シート】「職務として受講する研修」 '!D:D,1/LARGE(INDEX(('(ア)【入力シート】「職務として受講する研修」 '!$B$9:$B$41="〇")/ROW('(ア)【入力シート】「職務として受講する研修」 '!$A$9:$A$41),0),ROW(C124))),"")</f>
        <v/>
      </c>
      <c r="D126" s="74" t="str">
        <f>IFERROR(INDEX('(ア)【入力シート】「職務として受講する研修」 '!#REF!,1/LARGE(INDEX(('(ア)【入力シート】「職務として受講する研修」 '!$B$9:$B$41="〇")/ROW('(ア)【入力シート】「職務として受講する研修」 '!$A$9:$A$41),0),ROW(D124))),"")</f>
        <v/>
      </c>
      <c r="E126" s="74" t="str">
        <f>IFERROR(INDEX('(ア)【入力シート】「職務として受講する研修」 '!E:E,1/LARGE(INDEX(('(ア)【入力シート】「職務として受講する研修」 '!$B$9:$B$41="〇")/ROW('(ア)【入力シート】「職務として受講する研修」 '!$A$9:$A$41),0),ROW(E124))),"")</f>
        <v/>
      </c>
      <c r="F126" s="74" t="str">
        <f>IFERROR(INDEX('(ア)【入力シート】「職務として受講する研修」 '!F:F,1/LARGE(INDEX(('(ア)【入力シート】「職務として受講する研修」 '!$B$9:$B$41="〇")/ROW('(ア)【入力シート】「職務として受講する研修」 '!$A$9:$A$41),0),ROW(F124))),"")</f>
        <v/>
      </c>
      <c r="G126" s="74" t="str">
        <f>IFERROR(INDEX('(ア)【入力シート】「職務として受講する研修」 '!G:G,1/LARGE(INDEX(('(ア)【入力シート】「職務として受講する研修」 '!$B$9:$B$41="〇")/ROW('(ア)【入力シート】「職務として受講する研修」 '!$A$9:$A$41),0),ROW(G124))),"")</f>
        <v/>
      </c>
      <c r="H126" s="74" t="str">
        <f>IFERROR(INDEX('(ア)【入力シート】「職務として受講する研修」 '!H:H,1/LARGE(INDEX(('(ア)【入力シート】「職務として受講する研修」 '!$B$9:$B$41="〇")/ROW('(ア)【入力シート】「職務として受講する研修」 '!$A$9:$A$41),0),ROW(H124))),"")</f>
        <v/>
      </c>
      <c r="I126" s="74" t="str">
        <f>IFERROR(INDEX('(ア)【入力シート】「職務として受講する研修」 '!I:I,1/LARGE(INDEX(('(ア)【入力シート】「職務として受講する研修」 '!$B$9:$B$41="〇")/ROW('(ア)【入力シート】「職務として受講する研修」 '!$A$9:$A$41),0),ROW(I124))),"")</f>
        <v/>
      </c>
      <c r="J126" s="74" t="str">
        <f>IFERROR(INDEX('(ア)【入力シート】「職務として受講する研修」 '!J:J,1/LARGE(INDEX(('(ア)【入力シート】「職務として受講する研修」 '!$B$9:$B$41="〇")/ROW('(ア)【入力シート】「職務として受講する研修」 '!$A$9:$A$41),0),ROW(J124))),"")</f>
        <v/>
      </c>
      <c r="K126" s="74" t="str">
        <f>IFERROR(INDEX('(ア)【入力シート】「職務として受講する研修」 '!K:K,1/LARGE(INDEX(('(ア)【入力シート】「職務として受講する研修」 '!$B$9:$B$41="〇")/ROW('(ア)【入力シート】「職務として受講する研修」 '!$A$9:$A$41),0),ROW(K124))),"")</f>
        <v/>
      </c>
      <c r="L126" s="74" t="str">
        <f>IFERROR(INDEX('(ア)【入力シート】「職務として受講する研修」 '!L:L,1/LARGE(INDEX(('(ア)【入力シート】「職務として受講する研修」 '!$B$9:$B$41="〇")/ROW('(ア)【入力シート】「職務として受講する研修」 '!$A$9:$A$41),0),ROW(L124))),"")</f>
        <v/>
      </c>
      <c r="M126" s="74" t="str">
        <f>IFERROR(INDEX('(ア)【入力シート】「職務として受講する研修」 '!M:M,1/LARGE(INDEX(('(ア)【入力シート】「職務として受講する研修」 '!$B$9:$B$41="〇")/ROW('(ア)【入力シート】「職務として受講する研修」 '!$A$9:$A$41),0),ROW(M124))),"")</f>
        <v/>
      </c>
      <c r="N126" s="74" t="str">
        <f>IFERROR(INDEX('(ア)【入力シート】「職務として受講する研修」 '!N:N,1/LARGE(INDEX(('(ア)【入力シート】「職務として受講する研修」 '!$B$9:$B$41="〇")/ROW('(ア)【入力シート】「職務として受講する研修」 '!$A$9:$A$41),0),ROW(N124))),"")</f>
        <v/>
      </c>
      <c r="O126" s="74" t="str">
        <f>IFERROR(INDEX('(ア)【入力シート】「職務として受講する研修」 '!O:O,1/LARGE(INDEX(('(ア)【入力シート】「職務として受講する研修」 '!$B$9:$B$41="〇")/ROW('(ア)【入力シート】「職務として受講する研修」 '!$A$9:$A$41),0),ROW(O124))),"")</f>
        <v/>
      </c>
      <c r="P126" s="74" t="str">
        <f>IFERROR(INDEX('(ア)【入力シート】「職務として受講する研修」 '!P:P,1/LARGE(INDEX(('(ア)【入力シート】「職務として受講する研修」 '!$B$9:$B$41="〇")/ROW('(ア)【入力シート】「職務として受講する研修」 '!$A$9:$A$41),0),ROW(P124))),"")</f>
        <v/>
      </c>
      <c r="Q126" s="74" t="str">
        <f>IFERROR(INDEX('(ア)【入力シート】「職務として受講する研修」 '!Q:Q,1/LARGE(INDEX(('(ア)【入力シート】「職務として受講する研修」 '!$B$9:$B$41="〇")/ROW('(ア)【入力シート】「職務として受講する研修」 '!$A$9:$A$41),0),ROW(Q124))),"")</f>
        <v/>
      </c>
      <c r="R126" s="74" t="str">
        <f>IFERROR(INDEX('(ア)【入力シート】「職務として受講する研修」 '!R:R,1/LARGE(INDEX(('(ア)【入力シート】「職務として受講する研修」 '!$B$9:$B$41="〇")/ROW('(ア)【入力シート】「職務として受講する研修」 '!$A$9:$A$41),0),ROW(R124))),"")</f>
        <v/>
      </c>
      <c r="S126" s="74" t="str">
        <f>IFERROR(INDEX('(ア)【入力シート】「職務として受講する研修」 '!S:S,1/LARGE(INDEX(('(ア)【入力シート】「職務として受講する研修」 '!$B$9:$B$41="〇")/ROW('(ア)【入力シート】「職務として受講する研修」 '!$A$9:$A$41),0),ROW(S124))),"")</f>
        <v/>
      </c>
      <c r="T126" s="74" t="str">
        <f>IFERROR(INDEX('(ア)【入力シート】「職務として受講する研修」 '!T:T,1/LARGE(INDEX(('(ア)【入力シート】「職務として受講する研修」 '!$B$9:$B$41="〇")/ROW('(ア)【入力シート】「職務として受講する研修」 '!$A$9:$A$41),0),ROW(T124))),"")</f>
        <v/>
      </c>
      <c r="U126" s="74" t="str">
        <f>IFERROR(INDEX('(ア)【入力シート】「職務として受講する研修」 '!U:U,1/LARGE(INDEX(('(ア)【入力シート】「職務として受講する研修」 '!$B$9:$B$41="〇")/ROW('(ア)【入力シート】「職務として受講する研修」 '!$A$9:$A$41),0),ROW(U124))),"")</f>
        <v/>
      </c>
      <c r="V126" s="74" t="str">
        <f>IFERROR(INDEX('(ア)【入力シート】「職務として受講する研修」 '!V:V,1/LARGE(INDEX(('(ア)【入力シート】「職務として受講する研修」 '!$B$9:$B$41="〇")/ROW('(ア)【入力シート】「職務として受講する研修」 '!$A$9:$A$41),0),ROW(V124))),"")</f>
        <v/>
      </c>
      <c r="W126" s="74" t="str">
        <f>IFERROR(INDEX('(ア)【入力シート】「職務として受講する研修」 '!#REF!,1/LARGE(INDEX(('(ア)【入力シート】「職務として受講する研修」 '!$B$9:$B$41="〇")/ROW('(ア)【入力シート】「職務として受講する研修」 '!$A$9:$A$41),0),ROW(W124))),"")</f>
        <v/>
      </c>
      <c r="X126" s="74" t="str">
        <f>IFERROR(INDEX('(ア)【入力シート】「職務として受講する研修」 '!#REF!,1/LARGE(INDEX(('(ア)【入力シート】「職務として受講する研修」 '!$B$9:$B$41="〇")/ROW('(ア)【入力シート】「職務として受講する研修」 '!$A$9:$A$41),0),ROW(X124))),"")</f>
        <v/>
      </c>
      <c r="Y126" s="74" t="str">
        <f>IFERROR(INDEX('(ア)【入力シート】「職務として受講する研修」 '!#REF!,1/LARGE(INDEX(('(ア)【入力シート】「職務として受講する研修」 '!$B$9:$B$41="〇")/ROW('(ア)【入力シート】「職務として受講する研修」 '!$A$9:$A$41),0),ROW(Y124))),"")</f>
        <v/>
      </c>
      <c r="Z126" s="74" t="str">
        <f>IFERROR(INDEX('(ア)【入力シート】「職務として受講する研修」 '!#REF!,1/LARGE(INDEX(('(ア)【入力シート】「職務として受講する研修」 '!$B$9:$B$41="〇")/ROW('(ア)【入力シート】「職務として受講する研修」 '!$A$9:$A$41),0),ROW(Z124))),"")</f>
        <v/>
      </c>
      <c r="AA126" s="74" t="str">
        <f>IFERROR(INDEX('(ア)【入力シート】「職務として受講する研修」 '!#REF!,1/LARGE(INDEX(('(ア)【入力シート】「職務として受講する研修」 '!$B$9:$B$41="〇")/ROW('(ア)【入力シート】「職務として受講する研修」 '!$A$9:$A$41),0),ROW(AA124))),"")</f>
        <v/>
      </c>
      <c r="AB126" s="74" t="str">
        <f>IFERROR(INDEX('(ア)【入力シート】「職務として受講する研修」 '!#REF!,1/LARGE(INDEX(('(ア)【入力シート】「職務として受講する研修」 '!$B$9:$B$41="〇")/ROW('(ア)【入力シート】「職務として受講する研修」 '!$A$9:$A$41),0),ROW(AB124))),"")</f>
        <v/>
      </c>
      <c r="AC126" s="74" t="str">
        <f>IFERROR(INDEX('(ア)【入力シート】「職務として受講する研修」 '!#REF!,1/LARGE(INDEX(('(ア)【入力シート】「職務として受講する研修」 '!$B$9:$B$41="〇")/ROW('(ア)【入力シート】「職務として受講する研修」 '!$A$9:$A$41),0),ROW(AC124))),"")</f>
        <v/>
      </c>
      <c r="AD126" s="74" t="str">
        <f>IFERROR(INDEX('(ア)【入力シート】「職務として受講する研修」 '!#REF!,1/LARGE(INDEX(('(ア)【入力シート】「職務として受講する研修」 '!$B$9:$B$41="〇")/ROW('(ア)【入力シート】「職務として受講する研修」 '!$A$9:$A$41),0),ROW(AD124))),"")</f>
        <v/>
      </c>
      <c r="AE126" s="74" t="str">
        <f>IFERROR(INDEX('(ア)【入力シート】「職務として受講する研修」 '!#REF!,1/LARGE(INDEX(('(ア)【入力シート】「職務として受講する研修」 '!$B$9:$B$41="〇")/ROW('(ア)【入力シート】「職務として受講する研修」 '!$A$9:$A$41),0),ROW(AE124))),"")</f>
        <v/>
      </c>
      <c r="AF126" s="74" t="str">
        <f>IFERROR(INDEX('(ア)【入力シート】「職務として受講する研修」 '!#REF!,1/LARGE(INDEX(('(ア)【入力シート】「職務として受講する研修」 '!$B$9:$B$41="〇")/ROW('(ア)【入力シート】「職務として受講する研修」 '!$A$9:$A$41),0),ROW(AF124))),"")</f>
        <v/>
      </c>
      <c r="AG126" s="74" t="str">
        <f>IFERROR(INDEX('(ア)【入力シート】「職務として受講する研修」 '!#REF!,1/LARGE(INDEX(('(ア)【入力シート】「職務として受講する研修」 '!$B$9:$B$41="〇")/ROW('(ア)【入力シート】「職務として受講する研修」 '!$A$9:$A$41),0),ROW(AG124))),"")</f>
        <v/>
      </c>
    </row>
    <row r="127" spans="2:33">
      <c r="B127" s="74" t="str">
        <f>IFERROR(INDEX('(ア)【入力シート】「職務として受講する研修」 '!C:C,1/LARGE(INDEX(('(ア)【入力シート】「職務として受講する研修」 '!$B$9:$B$41="〇")/ROW('(ア)【入力シート】「職務として受講する研修」 '!$A$9:$A$41),0),ROW(B125))),"")</f>
        <v/>
      </c>
      <c r="C127" s="74" t="str">
        <f>IFERROR(INDEX('(ア)【入力シート】「職務として受講する研修」 '!D:D,1/LARGE(INDEX(('(ア)【入力シート】「職務として受講する研修」 '!$B$9:$B$41="〇")/ROW('(ア)【入力シート】「職務として受講する研修」 '!$A$9:$A$41),0),ROW(C125))),"")</f>
        <v/>
      </c>
      <c r="D127" s="74" t="str">
        <f>IFERROR(INDEX('(ア)【入力シート】「職務として受講する研修」 '!#REF!,1/LARGE(INDEX(('(ア)【入力シート】「職務として受講する研修」 '!$B$9:$B$41="〇")/ROW('(ア)【入力シート】「職務として受講する研修」 '!$A$9:$A$41),0),ROW(D125))),"")</f>
        <v/>
      </c>
      <c r="E127" s="74" t="str">
        <f>IFERROR(INDEX('(ア)【入力シート】「職務として受講する研修」 '!E:E,1/LARGE(INDEX(('(ア)【入力シート】「職務として受講する研修」 '!$B$9:$B$41="〇")/ROW('(ア)【入力シート】「職務として受講する研修」 '!$A$9:$A$41),0),ROW(E125))),"")</f>
        <v/>
      </c>
      <c r="F127" s="74" t="str">
        <f>IFERROR(INDEX('(ア)【入力シート】「職務として受講する研修」 '!F:F,1/LARGE(INDEX(('(ア)【入力シート】「職務として受講する研修」 '!$B$9:$B$41="〇")/ROW('(ア)【入力シート】「職務として受講する研修」 '!$A$9:$A$41),0),ROW(F125))),"")</f>
        <v/>
      </c>
      <c r="G127" s="74" t="str">
        <f>IFERROR(INDEX('(ア)【入力シート】「職務として受講する研修」 '!G:G,1/LARGE(INDEX(('(ア)【入力シート】「職務として受講する研修」 '!$B$9:$B$41="〇")/ROW('(ア)【入力シート】「職務として受講する研修」 '!$A$9:$A$41),0),ROW(G125))),"")</f>
        <v/>
      </c>
      <c r="H127" s="74" t="str">
        <f>IFERROR(INDEX('(ア)【入力シート】「職務として受講する研修」 '!H:H,1/LARGE(INDEX(('(ア)【入力シート】「職務として受講する研修」 '!$B$9:$B$41="〇")/ROW('(ア)【入力シート】「職務として受講する研修」 '!$A$9:$A$41),0),ROW(H125))),"")</f>
        <v/>
      </c>
      <c r="I127" s="74" t="str">
        <f>IFERROR(INDEX('(ア)【入力シート】「職務として受講する研修」 '!I:I,1/LARGE(INDEX(('(ア)【入力シート】「職務として受講する研修」 '!$B$9:$B$41="〇")/ROW('(ア)【入力シート】「職務として受講する研修」 '!$A$9:$A$41),0),ROW(I125))),"")</f>
        <v/>
      </c>
      <c r="J127" s="74" t="str">
        <f>IFERROR(INDEX('(ア)【入力シート】「職務として受講する研修」 '!J:J,1/LARGE(INDEX(('(ア)【入力シート】「職務として受講する研修」 '!$B$9:$B$41="〇")/ROW('(ア)【入力シート】「職務として受講する研修」 '!$A$9:$A$41),0),ROW(J125))),"")</f>
        <v/>
      </c>
      <c r="K127" s="74" t="str">
        <f>IFERROR(INDEX('(ア)【入力シート】「職務として受講する研修」 '!K:K,1/LARGE(INDEX(('(ア)【入力シート】「職務として受講する研修」 '!$B$9:$B$41="〇")/ROW('(ア)【入力シート】「職務として受講する研修」 '!$A$9:$A$41),0),ROW(K125))),"")</f>
        <v/>
      </c>
      <c r="L127" s="74" t="str">
        <f>IFERROR(INDEX('(ア)【入力シート】「職務として受講する研修」 '!L:L,1/LARGE(INDEX(('(ア)【入力シート】「職務として受講する研修」 '!$B$9:$B$41="〇")/ROW('(ア)【入力シート】「職務として受講する研修」 '!$A$9:$A$41),0),ROW(L125))),"")</f>
        <v/>
      </c>
      <c r="M127" s="74" t="str">
        <f>IFERROR(INDEX('(ア)【入力シート】「職務として受講する研修」 '!M:M,1/LARGE(INDEX(('(ア)【入力シート】「職務として受講する研修」 '!$B$9:$B$41="〇")/ROW('(ア)【入力シート】「職務として受講する研修」 '!$A$9:$A$41),0),ROW(M125))),"")</f>
        <v/>
      </c>
      <c r="N127" s="74" t="str">
        <f>IFERROR(INDEX('(ア)【入力シート】「職務として受講する研修」 '!N:N,1/LARGE(INDEX(('(ア)【入力シート】「職務として受講する研修」 '!$B$9:$B$41="〇")/ROW('(ア)【入力シート】「職務として受講する研修」 '!$A$9:$A$41),0),ROW(N125))),"")</f>
        <v/>
      </c>
      <c r="O127" s="74" t="str">
        <f>IFERROR(INDEX('(ア)【入力シート】「職務として受講する研修」 '!O:O,1/LARGE(INDEX(('(ア)【入力シート】「職務として受講する研修」 '!$B$9:$B$41="〇")/ROW('(ア)【入力シート】「職務として受講する研修」 '!$A$9:$A$41),0),ROW(O125))),"")</f>
        <v/>
      </c>
      <c r="P127" s="74" t="str">
        <f>IFERROR(INDEX('(ア)【入力シート】「職務として受講する研修」 '!P:P,1/LARGE(INDEX(('(ア)【入力シート】「職務として受講する研修」 '!$B$9:$B$41="〇")/ROW('(ア)【入力シート】「職務として受講する研修」 '!$A$9:$A$41),0),ROW(P125))),"")</f>
        <v/>
      </c>
      <c r="Q127" s="74" t="str">
        <f>IFERROR(INDEX('(ア)【入力シート】「職務として受講する研修」 '!Q:Q,1/LARGE(INDEX(('(ア)【入力シート】「職務として受講する研修」 '!$B$9:$B$41="〇")/ROW('(ア)【入力シート】「職務として受講する研修」 '!$A$9:$A$41),0),ROW(Q125))),"")</f>
        <v/>
      </c>
      <c r="R127" s="74" t="str">
        <f>IFERROR(INDEX('(ア)【入力シート】「職務として受講する研修」 '!R:R,1/LARGE(INDEX(('(ア)【入力シート】「職務として受講する研修」 '!$B$9:$B$41="〇")/ROW('(ア)【入力シート】「職務として受講する研修」 '!$A$9:$A$41),0),ROW(R125))),"")</f>
        <v/>
      </c>
      <c r="S127" s="74" t="str">
        <f>IFERROR(INDEX('(ア)【入力シート】「職務として受講する研修」 '!S:S,1/LARGE(INDEX(('(ア)【入力シート】「職務として受講する研修」 '!$B$9:$B$41="〇")/ROW('(ア)【入力シート】「職務として受講する研修」 '!$A$9:$A$41),0),ROW(S125))),"")</f>
        <v/>
      </c>
      <c r="T127" s="74" t="str">
        <f>IFERROR(INDEX('(ア)【入力シート】「職務として受講する研修」 '!T:T,1/LARGE(INDEX(('(ア)【入力シート】「職務として受講する研修」 '!$B$9:$B$41="〇")/ROW('(ア)【入力シート】「職務として受講する研修」 '!$A$9:$A$41),0),ROW(T125))),"")</f>
        <v/>
      </c>
      <c r="U127" s="74" t="str">
        <f>IFERROR(INDEX('(ア)【入力シート】「職務として受講する研修」 '!U:U,1/LARGE(INDEX(('(ア)【入力シート】「職務として受講する研修」 '!$B$9:$B$41="〇")/ROW('(ア)【入力シート】「職務として受講する研修」 '!$A$9:$A$41),0),ROW(U125))),"")</f>
        <v/>
      </c>
      <c r="V127" s="74" t="str">
        <f>IFERROR(INDEX('(ア)【入力シート】「職務として受講する研修」 '!V:V,1/LARGE(INDEX(('(ア)【入力シート】「職務として受講する研修」 '!$B$9:$B$41="〇")/ROW('(ア)【入力シート】「職務として受講する研修」 '!$A$9:$A$41),0),ROW(V125))),"")</f>
        <v/>
      </c>
      <c r="W127" s="74" t="str">
        <f>IFERROR(INDEX('(ア)【入力シート】「職務として受講する研修」 '!#REF!,1/LARGE(INDEX(('(ア)【入力シート】「職務として受講する研修」 '!$B$9:$B$41="〇")/ROW('(ア)【入力シート】「職務として受講する研修」 '!$A$9:$A$41),0),ROW(W125))),"")</f>
        <v/>
      </c>
      <c r="X127" s="74" t="str">
        <f>IFERROR(INDEX('(ア)【入力シート】「職務として受講する研修」 '!#REF!,1/LARGE(INDEX(('(ア)【入力シート】「職務として受講する研修」 '!$B$9:$B$41="〇")/ROW('(ア)【入力シート】「職務として受講する研修」 '!$A$9:$A$41),0),ROW(X125))),"")</f>
        <v/>
      </c>
      <c r="Y127" s="74" t="str">
        <f>IFERROR(INDEX('(ア)【入力シート】「職務として受講する研修」 '!#REF!,1/LARGE(INDEX(('(ア)【入力シート】「職務として受講する研修」 '!$B$9:$B$41="〇")/ROW('(ア)【入力シート】「職務として受講する研修」 '!$A$9:$A$41),0),ROW(Y125))),"")</f>
        <v/>
      </c>
      <c r="Z127" s="74" t="str">
        <f>IFERROR(INDEX('(ア)【入力シート】「職務として受講する研修」 '!#REF!,1/LARGE(INDEX(('(ア)【入力シート】「職務として受講する研修」 '!$B$9:$B$41="〇")/ROW('(ア)【入力シート】「職務として受講する研修」 '!$A$9:$A$41),0),ROW(Z125))),"")</f>
        <v/>
      </c>
      <c r="AA127" s="74" t="str">
        <f>IFERROR(INDEX('(ア)【入力シート】「職務として受講する研修」 '!#REF!,1/LARGE(INDEX(('(ア)【入力シート】「職務として受講する研修」 '!$B$9:$B$41="〇")/ROW('(ア)【入力シート】「職務として受講する研修」 '!$A$9:$A$41),0),ROW(AA125))),"")</f>
        <v/>
      </c>
      <c r="AB127" s="74" t="str">
        <f>IFERROR(INDEX('(ア)【入力シート】「職務として受講する研修」 '!#REF!,1/LARGE(INDEX(('(ア)【入力シート】「職務として受講する研修」 '!$B$9:$B$41="〇")/ROW('(ア)【入力シート】「職務として受講する研修」 '!$A$9:$A$41),0),ROW(AB125))),"")</f>
        <v/>
      </c>
      <c r="AC127" s="74" t="str">
        <f>IFERROR(INDEX('(ア)【入力シート】「職務として受講する研修」 '!#REF!,1/LARGE(INDEX(('(ア)【入力シート】「職務として受講する研修」 '!$B$9:$B$41="〇")/ROW('(ア)【入力シート】「職務として受講する研修」 '!$A$9:$A$41),0),ROW(AC125))),"")</f>
        <v/>
      </c>
      <c r="AD127" s="74" t="str">
        <f>IFERROR(INDEX('(ア)【入力シート】「職務として受講する研修」 '!#REF!,1/LARGE(INDEX(('(ア)【入力シート】「職務として受講する研修」 '!$B$9:$B$41="〇")/ROW('(ア)【入力シート】「職務として受講する研修」 '!$A$9:$A$41),0),ROW(AD125))),"")</f>
        <v/>
      </c>
      <c r="AE127" s="74" t="str">
        <f>IFERROR(INDEX('(ア)【入力シート】「職務として受講する研修」 '!#REF!,1/LARGE(INDEX(('(ア)【入力シート】「職務として受講する研修」 '!$B$9:$B$41="〇")/ROW('(ア)【入力シート】「職務として受講する研修」 '!$A$9:$A$41),0),ROW(AE125))),"")</f>
        <v/>
      </c>
      <c r="AF127" s="74" t="str">
        <f>IFERROR(INDEX('(ア)【入力シート】「職務として受講する研修」 '!#REF!,1/LARGE(INDEX(('(ア)【入力シート】「職務として受講する研修」 '!$B$9:$B$41="〇")/ROW('(ア)【入力シート】「職務として受講する研修」 '!$A$9:$A$41),0),ROW(AF125))),"")</f>
        <v/>
      </c>
      <c r="AG127" s="74" t="str">
        <f>IFERROR(INDEX('(ア)【入力シート】「職務として受講する研修」 '!#REF!,1/LARGE(INDEX(('(ア)【入力シート】「職務として受講する研修」 '!$B$9:$B$41="〇")/ROW('(ア)【入力シート】「職務として受講する研修」 '!$A$9:$A$41),0),ROW(AG125))),"")</f>
        <v/>
      </c>
    </row>
    <row r="128" spans="2:33">
      <c r="B128" s="74" t="str">
        <f>IFERROR(INDEX('(ア)【入力シート】「職務として受講する研修」 '!C:C,1/LARGE(INDEX(('(ア)【入力シート】「職務として受講する研修」 '!$B$9:$B$41="〇")/ROW('(ア)【入力シート】「職務として受講する研修」 '!$A$9:$A$41),0),ROW(B126))),"")</f>
        <v/>
      </c>
      <c r="C128" s="74" t="str">
        <f>IFERROR(INDEX('(ア)【入力シート】「職務として受講する研修」 '!D:D,1/LARGE(INDEX(('(ア)【入力シート】「職務として受講する研修」 '!$B$9:$B$41="〇")/ROW('(ア)【入力シート】「職務として受講する研修」 '!$A$9:$A$41),0),ROW(C126))),"")</f>
        <v/>
      </c>
      <c r="D128" s="74" t="str">
        <f>IFERROR(INDEX('(ア)【入力シート】「職務として受講する研修」 '!#REF!,1/LARGE(INDEX(('(ア)【入力シート】「職務として受講する研修」 '!$B$9:$B$41="〇")/ROW('(ア)【入力シート】「職務として受講する研修」 '!$A$9:$A$41),0),ROW(D126))),"")</f>
        <v/>
      </c>
      <c r="E128" s="74" t="str">
        <f>IFERROR(INDEX('(ア)【入力シート】「職務として受講する研修」 '!E:E,1/LARGE(INDEX(('(ア)【入力シート】「職務として受講する研修」 '!$B$9:$B$41="〇")/ROW('(ア)【入力シート】「職務として受講する研修」 '!$A$9:$A$41),0),ROW(E126))),"")</f>
        <v/>
      </c>
      <c r="F128" s="74" t="str">
        <f>IFERROR(INDEX('(ア)【入力シート】「職務として受講する研修」 '!F:F,1/LARGE(INDEX(('(ア)【入力シート】「職務として受講する研修」 '!$B$9:$B$41="〇")/ROW('(ア)【入力シート】「職務として受講する研修」 '!$A$9:$A$41),0),ROW(F126))),"")</f>
        <v/>
      </c>
      <c r="G128" s="74" t="str">
        <f>IFERROR(INDEX('(ア)【入力シート】「職務として受講する研修」 '!G:G,1/LARGE(INDEX(('(ア)【入力シート】「職務として受講する研修」 '!$B$9:$B$41="〇")/ROW('(ア)【入力シート】「職務として受講する研修」 '!$A$9:$A$41),0),ROW(G126))),"")</f>
        <v/>
      </c>
      <c r="H128" s="74" t="str">
        <f>IFERROR(INDEX('(ア)【入力シート】「職務として受講する研修」 '!H:H,1/LARGE(INDEX(('(ア)【入力シート】「職務として受講する研修」 '!$B$9:$B$41="〇")/ROW('(ア)【入力シート】「職務として受講する研修」 '!$A$9:$A$41),0),ROW(H126))),"")</f>
        <v/>
      </c>
      <c r="I128" s="74" t="str">
        <f>IFERROR(INDEX('(ア)【入力シート】「職務として受講する研修」 '!I:I,1/LARGE(INDEX(('(ア)【入力シート】「職務として受講する研修」 '!$B$9:$B$41="〇")/ROW('(ア)【入力シート】「職務として受講する研修」 '!$A$9:$A$41),0),ROW(I126))),"")</f>
        <v/>
      </c>
      <c r="J128" s="74" t="str">
        <f>IFERROR(INDEX('(ア)【入力シート】「職務として受講する研修」 '!J:J,1/LARGE(INDEX(('(ア)【入力シート】「職務として受講する研修」 '!$B$9:$B$41="〇")/ROW('(ア)【入力シート】「職務として受講する研修」 '!$A$9:$A$41),0),ROW(J126))),"")</f>
        <v/>
      </c>
      <c r="K128" s="74" t="str">
        <f>IFERROR(INDEX('(ア)【入力シート】「職務として受講する研修」 '!K:K,1/LARGE(INDEX(('(ア)【入力シート】「職務として受講する研修」 '!$B$9:$B$41="〇")/ROW('(ア)【入力シート】「職務として受講する研修」 '!$A$9:$A$41),0),ROW(K126))),"")</f>
        <v/>
      </c>
      <c r="L128" s="74" t="str">
        <f>IFERROR(INDEX('(ア)【入力シート】「職務として受講する研修」 '!L:L,1/LARGE(INDEX(('(ア)【入力シート】「職務として受講する研修」 '!$B$9:$B$41="〇")/ROW('(ア)【入力シート】「職務として受講する研修」 '!$A$9:$A$41),0),ROW(L126))),"")</f>
        <v/>
      </c>
      <c r="M128" s="74" t="str">
        <f>IFERROR(INDEX('(ア)【入力シート】「職務として受講する研修」 '!M:M,1/LARGE(INDEX(('(ア)【入力シート】「職務として受講する研修」 '!$B$9:$B$41="〇")/ROW('(ア)【入力シート】「職務として受講する研修」 '!$A$9:$A$41),0),ROW(M126))),"")</f>
        <v/>
      </c>
      <c r="N128" s="74" t="str">
        <f>IFERROR(INDEX('(ア)【入力シート】「職務として受講する研修」 '!N:N,1/LARGE(INDEX(('(ア)【入力シート】「職務として受講する研修」 '!$B$9:$B$41="〇")/ROW('(ア)【入力シート】「職務として受講する研修」 '!$A$9:$A$41),0),ROW(N126))),"")</f>
        <v/>
      </c>
      <c r="O128" s="74" t="str">
        <f>IFERROR(INDEX('(ア)【入力シート】「職務として受講する研修」 '!O:O,1/LARGE(INDEX(('(ア)【入力シート】「職務として受講する研修」 '!$B$9:$B$41="〇")/ROW('(ア)【入力シート】「職務として受講する研修」 '!$A$9:$A$41),0),ROW(O126))),"")</f>
        <v/>
      </c>
      <c r="P128" s="74" t="str">
        <f>IFERROR(INDEX('(ア)【入力シート】「職務として受講する研修」 '!P:P,1/LARGE(INDEX(('(ア)【入力シート】「職務として受講する研修」 '!$B$9:$B$41="〇")/ROW('(ア)【入力シート】「職務として受講する研修」 '!$A$9:$A$41),0),ROW(P126))),"")</f>
        <v/>
      </c>
      <c r="Q128" s="74" t="str">
        <f>IFERROR(INDEX('(ア)【入力シート】「職務として受講する研修」 '!Q:Q,1/LARGE(INDEX(('(ア)【入力シート】「職務として受講する研修」 '!$B$9:$B$41="〇")/ROW('(ア)【入力シート】「職務として受講する研修」 '!$A$9:$A$41),0),ROW(Q126))),"")</f>
        <v/>
      </c>
      <c r="R128" s="74" t="str">
        <f>IFERROR(INDEX('(ア)【入力シート】「職務として受講する研修」 '!R:R,1/LARGE(INDEX(('(ア)【入力シート】「職務として受講する研修」 '!$B$9:$B$41="〇")/ROW('(ア)【入力シート】「職務として受講する研修」 '!$A$9:$A$41),0),ROW(R126))),"")</f>
        <v/>
      </c>
      <c r="S128" s="74" t="str">
        <f>IFERROR(INDEX('(ア)【入力シート】「職務として受講する研修」 '!S:S,1/LARGE(INDEX(('(ア)【入力シート】「職務として受講する研修」 '!$B$9:$B$41="〇")/ROW('(ア)【入力シート】「職務として受講する研修」 '!$A$9:$A$41),0),ROW(S126))),"")</f>
        <v/>
      </c>
      <c r="T128" s="74" t="str">
        <f>IFERROR(INDEX('(ア)【入力シート】「職務として受講する研修」 '!T:T,1/LARGE(INDEX(('(ア)【入力シート】「職務として受講する研修」 '!$B$9:$B$41="〇")/ROW('(ア)【入力シート】「職務として受講する研修」 '!$A$9:$A$41),0),ROW(T126))),"")</f>
        <v/>
      </c>
      <c r="U128" s="74" t="str">
        <f>IFERROR(INDEX('(ア)【入力シート】「職務として受講する研修」 '!U:U,1/LARGE(INDEX(('(ア)【入力シート】「職務として受講する研修」 '!$B$9:$B$41="〇")/ROW('(ア)【入力シート】「職務として受講する研修」 '!$A$9:$A$41),0),ROW(U126))),"")</f>
        <v/>
      </c>
      <c r="V128" s="74" t="str">
        <f>IFERROR(INDEX('(ア)【入力シート】「職務として受講する研修」 '!V:V,1/LARGE(INDEX(('(ア)【入力シート】「職務として受講する研修」 '!$B$9:$B$41="〇")/ROW('(ア)【入力シート】「職務として受講する研修」 '!$A$9:$A$41),0),ROW(V126))),"")</f>
        <v/>
      </c>
      <c r="W128" s="74" t="str">
        <f>IFERROR(INDEX('(ア)【入力シート】「職務として受講する研修」 '!#REF!,1/LARGE(INDEX(('(ア)【入力シート】「職務として受講する研修」 '!$B$9:$B$41="〇")/ROW('(ア)【入力シート】「職務として受講する研修」 '!$A$9:$A$41),0),ROW(W126))),"")</f>
        <v/>
      </c>
      <c r="X128" s="74" t="str">
        <f>IFERROR(INDEX('(ア)【入力シート】「職務として受講する研修」 '!#REF!,1/LARGE(INDEX(('(ア)【入力シート】「職務として受講する研修」 '!$B$9:$B$41="〇")/ROW('(ア)【入力シート】「職務として受講する研修」 '!$A$9:$A$41),0),ROW(X126))),"")</f>
        <v/>
      </c>
      <c r="Y128" s="74" t="str">
        <f>IFERROR(INDEX('(ア)【入力シート】「職務として受講する研修」 '!#REF!,1/LARGE(INDEX(('(ア)【入力シート】「職務として受講する研修」 '!$B$9:$B$41="〇")/ROW('(ア)【入力シート】「職務として受講する研修」 '!$A$9:$A$41),0),ROW(Y126))),"")</f>
        <v/>
      </c>
      <c r="Z128" s="74" t="str">
        <f>IFERROR(INDEX('(ア)【入力シート】「職務として受講する研修」 '!#REF!,1/LARGE(INDEX(('(ア)【入力シート】「職務として受講する研修」 '!$B$9:$B$41="〇")/ROW('(ア)【入力シート】「職務として受講する研修」 '!$A$9:$A$41),0),ROW(Z126))),"")</f>
        <v/>
      </c>
      <c r="AA128" s="74" t="str">
        <f>IFERROR(INDEX('(ア)【入力シート】「職務として受講する研修」 '!#REF!,1/LARGE(INDEX(('(ア)【入力シート】「職務として受講する研修」 '!$B$9:$B$41="〇")/ROW('(ア)【入力シート】「職務として受講する研修」 '!$A$9:$A$41),0),ROW(AA126))),"")</f>
        <v/>
      </c>
      <c r="AB128" s="74" t="str">
        <f>IFERROR(INDEX('(ア)【入力シート】「職務として受講する研修」 '!#REF!,1/LARGE(INDEX(('(ア)【入力シート】「職務として受講する研修」 '!$B$9:$B$41="〇")/ROW('(ア)【入力シート】「職務として受講する研修」 '!$A$9:$A$41),0),ROW(AB126))),"")</f>
        <v/>
      </c>
      <c r="AC128" s="74" t="str">
        <f>IFERROR(INDEX('(ア)【入力シート】「職務として受講する研修」 '!#REF!,1/LARGE(INDEX(('(ア)【入力シート】「職務として受講する研修」 '!$B$9:$B$41="〇")/ROW('(ア)【入力シート】「職務として受講する研修」 '!$A$9:$A$41),0),ROW(AC126))),"")</f>
        <v/>
      </c>
      <c r="AD128" s="74" t="str">
        <f>IFERROR(INDEX('(ア)【入力シート】「職務として受講する研修」 '!#REF!,1/LARGE(INDEX(('(ア)【入力シート】「職務として受講する研修」 '!$B$9:$B$41="〇")/ROW('(ア)【入力シート】「職務として受講する研修」 '!$A$9:$A$41),0),ROW(AD126))),"")</f>
        <v/>
      </c>
      <c r="AE128" s="74" t="str">
        <f>IFERROR(INDEX('(ア)【入力シート】「職務として受講する研修」 '!#REF!,1/LARGE(INDEX(('(ア)【入力シート】「職務として受講する研修」 '!$B$9:$B$41="〇")/ROW('(ア)【入力シート】「職務として受講する研修」 '!$A$9:$A$41),0),ROW(AE126))),"")</f>
        <v/>
      </c>
      <c r="AF128" s="74" t="str">
        <f>IFERROR(INDEX('(ア)【入力シート】「職務として受講する研修」 '!#REF!,1/LARGE(INDEX(('(ア)【入力シート】「職務として受講する研修」 '!$B$9:$B$41="〇")/ROW('(ア)【入力シート】「職務として受講する研修」 '!$A$9:$A$41),0),ROW(AF126))),"")</f>
        <v/>
      </c>
      <c r="AG128" s="74" t="str">
        <f>IFERROR(INDEX('(ア)【入力シート】「職務として受講する研修」 '!#REF!,1/LARGE(INDEX(('(ア)【入力シート】「職務として受講する研修」 '!$B$9:$B$41="〇")/ROW('(ア)【入力シート】「職務として受講する研修」 '!$A$9:$A$41),0),ROW(AG126))),"")</f>
        <v/>
      </c>
    </row>
    <row r="129" spans="2:33">
      <c r="B129" s="74" t="str">
        <f>IFERROR(INDEX('(ア)【入力シート】「職務として受講する研修」 '!C:C,1/LARGE(INDEX(('(ア)【入力シート】「職務として受講する研修」 '!$B$9:$B$41="〇")/ROW('(ア)【入力シート】「職務として受講する研修」 '!$A$9:$A$41),0),ROW(B127))),"")</f>
        <v/>
      </c>
      <c r="C129" s="74" t="str">
        <f>IFERROR(INDEX('(ア)【入力シート】「職務として受講する研修」 '!D:D,1/LARGE(INDEX(('(ア)【入力シート】「職務として受講する研修」 '!$B$9:$B$41="〇")/ROW('(ア)【入力シート】「職務として受講する研修」 '!$A$9:$A$41),0),ROW(C127))),"")</f>
        <v/>
      </c>
      <c r="D129" s="74" t="str">
        <f>IFERROR(INDEX('(ア)【入力シート】「職務として受講する研修」 '!#REF!,1/LARGE(INDEX(('(ア)【入力シート】「職務として受講する研修」 '!$B$9:$B$41="〇")/ROW('(ア)【入力シート】「職務として受講する研修」 '!$A$9:$A$41),0),ROW(D127))),"")</f>
        <v/>
      </c>
      <c r="E129" s="74" t="str">
        <f>IFERROR(INDEX('(ア)【入力シート】「職務として受講する研修」 '!E:E,1/LARGE(INDEX(('(ア)【入力シート】「職務として受講する研修」 '!$B$9:$B$41="〇")/ROW('(ア)【入力シート】「職務として受講する研修」 '!$A$9:$A$41),0),ROW(E127))),"")</f>
        <v/>
      </c>
      <c r="F129" s="74" t="str">
        <f>IFERROR(INDEX('(ア)【入力シート】「職務として受講する研修」 '!F:F,1/LARGE(INDEX(('(ア)【入力シート】「職務として受講する研修」 '!$B$9:$B$41="〇")/ROW('(ア)【入力シート】「職務として受講する研修」 '!$A$9:$A$41),0),ROW(F127))),"")</f>
        <v/>
      </c>
      <c r="G129" s="74" t="str">
        <f>IFERROR(INDEX('(ア)【入力シート】「職務として受講する研修」 '!G:G,1/LARGE(INDEX(('(ア)【入力シート】「職務として受講する研修」 '!$B$9:$B$41="〇")/ROW('(ア)【入力シート】「職務として受講する研修」 '!$A$9:$A$41),0),ROW(G127))),"")</f>
        <v/>
      </c>
      <c r="H129" s="74" t="str">
        <f>IFERROR(INDEX('(ア)【入力シート】「職務として受講する研修」 '!H:H,1/LARGE(INDEX(('(ア)【入力シート】「職務として受講する研修」 '!$B$9:$B$41="〇")/ROW('(ア)【入力シート】「職務として受講する研修」 '!$A$9:$A$41),0),ROW(H127))),"")</f>
        <v/>
      </c>
      <c r="I129" s="74" t="str">
        <f>IFERROR(INDEX('(ア)【入力シート】「職務として受講する研修」 '!I:I,1/LARGE(INDEX(('(ア)【入力シート】「職務として受講する研修」 '!$B$9:$B$41="〇")/ROW('(ア)【入力シート】「職務として受講する研修」 '!$A$9:$A$41),0),ROW(I127))),"")</f>
        <v/>
      </c>
      <c r="J129" s="74" t="str">
        <f>IFERROR(INDEX('(ア)【入力シート】「職務として受講する研修」 '!J:J,1/LARGE(INDEX(('(ア)【入力シート】「職務として受講する研修」 '!$B$9:$B$41="〇")/ROW('(ア)【入力シート】「職務として受講する研修」 '!$A$9:$A$41),0),ROW(J127))),"")</f>
        <v/>
      </c>
      <c r="K129" s="74" t="str">
        <f>IFERROR(INDEX('(ア)【入力シート】「職務として受講する研修」 '!K:K,1/LARGE(INDEX(('(ア)【入力シート】「職務として受講する研修」 '!$B$9:$B$41="〇")/ROW('(ア)【入力シート】「職務として受講する研修」 '!$A$9:$A$41),0),ROW(K127))),"")</f>
        <v/>
      </c>
      <c r="L129" s="74" t="str">
        <f>IFERROR(INDEX('(ア)【入力シート】「職務として受講する研修」 '!L:L,1/LARGE(INDEX(('(ア)【入力シート】「職務として受講する研修」 '!$B$9:$B$41="〇")/ROW('(ア)【入力シート】「職務として受講する研修」 '!$A$9:$A$41),0),ROW(L127))),"")</f>
        <v/>
      </c>
      <c r="M129" s="74" t="str">
        <f>IFERROR(INDEX('(ア)【入力シート】「職務として受講する研修」 '!M:M,1/LARGE(INDEX(('(ア)【入力シート】「職務として受講する研修」 '!$B$9:$B$41="〇")/ROW('(ア)【入力シート】「職務として受講する研修」 '!$A$9:$A$41),0),ROW(M127))),"")</f>
        <v/>
      </c>
      <c r="N129" s="74" t="str">
        <f>IFERROR(INDEX('(ア)【入力シート】「職務として受講する研修」 '!N:N,1/LARGE(INDEX(('(ア)【入力シート】「職務として受講する研修」 '!$B$9:$B$41="〇")/ROW('(ア)【入力シート】「職務として受講する研修」 '!$A$9:$A$41),0),ROW(N127))),"")</f>
        <v/>
      </c>
      <c r="O129" s="74" t="str">
        <f>IFERROR(INDEX('(ア)【入力シート】「職務として受講する研修」 '!O:O,1/LARGE(INDEX(('(ア)【入力シート】「職務として受講する研修」 '!$B$9:$B$41="〇")/ROW('(ア)【入力シート】「職務として受講する研修」 '!$A$9:$A$41),0),ROW(O127))),"")</f>
        <v/>
      </c>
      <c r="P129" s="74" t="str">
        <f>IFERROR(INDEX('(ア)【入力シート】「職務として受講する研修」 '!P:P,1/LARGE(INDEX(('(ア)【入力シート】「職務として受講する研修」 '!$B$9:$B$41="〇")/ROW('(ア)【入力シート】「職務として受講する研修」 '!$A$9:$A$41),0),ROW(P127))),"")</f>
        <v/>
      </c>
      <c r="Q129" s="74" t="str">
        <f>IFERROR(INDEX('(ア)【入力シート】「職務として受講する研修」 '!Q:Q,1/LARGE(INDEX(('(ア)【入力シート】「職務として受講する研修」 '!$B$9:$B$41="〇")/ROW('(ア)【入力シート】「職務として受講する研修」 '!$A$9:$A$41),0),ROW(Q127))),"")</f>
        <v/>
      </c>
      <c r="R129" s="74" t="str">
        <f>IFERROR(INDEX('(ア)【入力シート】「職務として受講する研修」 '!R:R,1/LARGE(INDEX(('(ア)【入力シート】「職務として受講する研修」 '!$B$9:$B$41="〇")/ROW('(ア)【入力シート】「職務として受講する研修」 '!$A$9:$A$41),0),ROW(R127))),"")</f>
        <v/>
      </c>
      <c r="S129" s="74" t="str">
        <f>IFERROR(INDEX('(ア)【入力シート】「職務として受講する研修」 '!S:S,1/LARGE(INDEX(('(ア)【入力シート】「職務として受講する研修」 '!$B$9:$B$41="〇")/ROW('(ア)【入力シート】「職務として受講する研修」 '!$A$9:$A$41),0),ROW(S127))),"")</f>
        <v/>
      </c>
      <c r="T129" s="74" t="str">
        <f>IFERROR(INDEX('(ア)【入力シート】「職務として受講する研修」 '!T:T,1/LARGE(INDEX(('(ア)【入力シート】「職務として受講する研修」 '!$B$9:$B$41="〇")/ROW('(ア)【入力シート】「職務として受講する研修」 '!$A$9:$A$41),0),ROW(T127))),"")</f>
        <v/>
      </c>
      <c r="U129" s="74" t="str">
        <f>IFERROR(INDEX('(ア)【入力シート】「職務として受講する研修」 '!U:U,1/LARGE(INDEX(('(ア)【入力シート】「職務として受講する研修」 '!$B$9:$B$41="〇")/ROW('(ア)【入力シート】「職務として受講する研修」 '!$A$9:$A$41),0),ROW(U127))),"")</f>
        <v/>
      </c>
      <c r="V129" s="74" t="str">
        <f>IFERROR(INDEX('(ア)【入力シート】「職務として受講する研修」 '!V:V,1/LARGE(INDEX(('(ア)【入力シート】「職務として受講する研修」 '!$B$9:$B$41="〇")/ROW('(ア)【入力シート】「職務として受講する研修」 '!$A$9:$A$41),0),ROW(V127))),"")</f>
        <v/>
      </c>
      <c r="W129" s="74" t="str">
        <f>IFERROR(INDEX('(ア)【入力シート】「職務として受講する研修」 '!#REF!,1/LARGE(INDEX(('(ア)【入力シート】「職務として受講する研修」 '!$B$9:$B$41="〇")/ROW('(ア)【入力シート】「職務として受講する研修」 '!$A$9:$A$41),0),ROW(W127))),"")</f>
        <v/>
      </c>
      <c r="X129" s="74" t="str">
        <f>IFERROR(INDEX('(ア)【入力シート】「職務として受講する研修」 '!#REF!,1/LARGE(INDEX(('(ア)【入力シート】「職務として受講する研修」 '!$B$9:$B$41="〇")/ROW('(ア)【入力シート】「職務として受講する研修」 '!$A$9:$A$41),0),ROW(X127))),"")</f>
        <v/>
      </c>
      <c r="Y129" s="74" t="str">
        <f>IFERROR(INDEX('(ア)【入力シート】「職務として受講する研修」 '!#REF!,1/LARGE(INDEX(('(ア)【入力シート】「職務として受講する研修」 '!$B$9:$B$41="〇")/ROW('(ア)【入力シート】「職務として受講する研修」 '!$A$9:$A$41),0),ROW(Y127))),"")</f>
        <v/>
      </c>
      <c r="Z129" s="74" t="str">
        <f>IFERROR(INDEX('(ア)【入力シート】「職務として受講する研修」 '!#REF!,1/LARGE(INDEX(('(ア)【入力シート】「職務として受講する研修」 '!$B$9:$B$41="〇")/ROW('(ア)【入力シート】「職務として受講する研修」 '!$A$9:$A$41),0),ROW(Z127))),"")</f>
        <v/>
      </c>
      <c r="AA129" s="74" t="str">
        <f>IFERROR(INDEX('(ア)【入力シート】「職務として受講する研修」 '!#REF!,1/LARGE(INDEX(('(ア)【入力シート】「職務として受講する研修」 '!$B$9:$B$41="〇")/ROW('(ア)【入力シート】「職務として受講する研修」 '!$A$9:$A$41),0),ROW(AA127))),"")</f>
        <v/>
      </c>
      <c r="AB129" s="74" t="str">
        <f>IFERROR(INDEX('(ア)【入力シート】「職務として受講する研修」 '!#REF!,1/LARGE(INDEX(('(ア)【入力シート】「職務として受講する研修」 '!$B$9:$B$41="〇")/ROW('(ア)【入力シート】「職務として受講する研修」 '!$A$9:$A$41),0),ROW(AB127))),"")</f>
        <v/>
      </c>
      <c r="AC129" s="74" t="str">
        <f>IFERROR(INDEX('(ア)【入力シート】「職務として受講する研修」 '!#REF!,1/LARGE(INDEX(('(ア)【入力シート】「職務として受講する研修」 '!$B$9:$B$41="〇")/ROW('(ア)【入力シート】「職務として受講する研修」 '!$A$9:$A$41),0),ROW(AC127))),"")</f>
        <v/>
      </c>
      <c r="AD129" s="74" t="str">
        <f>IFERROR(INDEX('(ア)【入力シート】「職務として受講する研修」 '!#REF!,1/LARGE(INDEX(('(ア)【入力シート】「職務として受講する研修」 '!$B$9:$B$41="〇")/ROW('(ア)【入力シート】「職務として受講する研修」 '!$A$9:$A$41),0),ROW(AD127))),"")</f>
        <v/>
      </c>
      <c r="AE129" s="74" t="str">
        <f>IFERROR(INDEX('(ア)【入力シート】「職務として受講する研修」 '!#REF!,1/LARGE(INDEX(('(ア)【入力シート】「職務として受講する研修」 '!$B$9:$B$41="〇")/ROW('(ア)【入力シート】「職務として受講する研修」 '!$A$9:$A$41),0),ROW(AE127))),"")</f>
        <v/>
      </c>
      <c r="AF129" s="74" t="str">
        <f>IFERROR(INDEX('(ア)【入力シート】「職務として受講する研修」 '!#REF!,1/LARGE(INDEX(('(ア)【入力シート】「職務として受講する研修」 '!$B$9:$B$41="〇")/ROW('(ア)【入力シート】「職務として受講する研修」 '!$A$9:$A$41),0),ROW(AF127))),"")</f>
        <v/>
      </c>
      <c r="AG129" s="74" t="str">
        <f>IFERROR(INDEX('(ア)【入力シート】「職務として受講する研修」 '!#REF!,1/LARGE(INDEX(('(ア)【入力シート】「職務として受講する研修」 '!$B$9:$B$41="〇")/ROW('(ア)【入力シート】「職務として受講する研修」 '!$A$9:$A$41),0),ROW(AG127))),"")</f>
        <v/>
      </c>
    </row>
    <row r="130" spans="2:33">
      <c r="B130" s="74" t="str">
        <f>IFERROR(INDEX('(ア)【入力シート】「職務として受講する研修」 '!C:C,1/LARGE(INDEX(('(ア)【入力シート】「職務として受講する研修」 '!$B$9:$B$41="〇")/ROW('(ア)【入力シート】「職務として受講する研修」 '!$A$9:$A$41),0),ROW(B128))),"")</f>
        <v/>
      </c>
      <c r="C130" s="74" t="str">
        <f>IFERROR(INDEX('(ア)【入力シート】「職務として受講する研修」 '!D:D,1/LARGE(INDEX(('(ア)【入力シート】「職務として受講する研修」 '!$B$9:$B$41="〇")/ROW('(ア)【入力シート】「職務として受講する研修」 '!$A$9:$A$41),0),ROW(C128))),"")</f>
        <v/>
      </c>
      <c r="D130" s="74" t="str">
        <f>IFERROR(INDEX('(ア)【入力シート】「職務として受講する研修」 '!#REF!,1/LARGE(INDEX(('(ア)【入力シート】「職務として受講する研修」 '!$B$9:$B$41="〇")/ROW('(ア)【入力シート】「職務として受講する研修」 '!$A$9:$A$41),0),ROW(D128))),"")</f>
        <v/>
      </c>
      <c r="E130" s="74" t="str">
        <f>IFERROR(INDEX('(ア)【入力シート】「職務として受講する研修」 '!E:E,1/LARGE(INDEX(('(ア)【入力シート】「職務として受講する研修」 '!$B$9:$B$41="〇")/ROW('(ア)【入力シート】「職務として受講する研修」 '!$A$9:$A$41),0),ROW(E128))),"")</f>
        <v/>
      </c>
      <c r="F130" s="74" t="str">
        <f>IFERROR(INDEX('(ア)【入力シート】「職務として受講する研修」 '!F:F,1/LARGE(INDEX(('(ア)【入力シート】「職務として受講する研修」 '!$B$9:$B$41="〇")/ROW('(ア)【入力シート】「職務として受講する研修」 '!$A$9:$A$41),0),ROW(F128))),"")</f>
        <v/>
      </c>
      <c r="G130" s="74" t="str">
        <f>IFERROR(INDEX('(ア)【入力シート】「職務として受講する研修」 '!G:G,1/LARGE(INDEX(('(ア)【入力シート】「職務として受講する研修」 '!$B$9:$B$41="〇")/ROW('(ア)【入力シート】「職務として受講する研修」 '!$A$9:$A$41),0),ROW(G128))),"")</f>
        <v/>
      </c>
      <c r="H130" s="74" t="str">
        <f>IFERROR(INDEX('(ア)【入力シート】「職務として受講する研修」 '!H:H,1/LARGE(INDEX(('(ア)【入力シート】「職務として受講する研修」 '!$B$9:$B$41="〇")/ROW('(ア)【入力シート】「職務として受講する研修」 '!$A$9:$A$41),0),ROW(H128))),"")</f>
        <v/>
      </c>
      <c r="I130" s="74" t="str">
        <f>IFERROR(INDEX('(ア)【入力シート】「職務として受講する研修」 '!I:I,1/LARGE(INDEX(('(ア)【入力シート】「職務として受講する研修」 '!$B$9:$B$41="〇")/ROW('(ア)【入力シート】「職務として受講する研修」 '!$A$9:$A$41),0),ROW(I128))),"")</f>
        <v/>
      </c>
      <c r="J130" s="74" t="str">
        <f>IFERROR(INDEX('(ア)【入力シート】「職務として受講する研修」 '!J:J,1/LARGE(INDEX(('(ア)【入力シート】「職務として受講する研修」 '!$B$9:$B$41="〇")/ROW('(ア)【入力シート】「職務として受講する研修」 '!$A$9:$A$41),0),ROW(J128))),"")</f>
        <v/>
      </c>
      <c r="K130" s="74" t="str">
        <f>IFERROR(INDEX('(ア)【入力シート】「職務として受講する研修」 '!K:K,1/LARGE(INDEX(('(ア)【入力シート】「職務として受講する研修」 '!$B$9:$B$41="〇")/ROW('(ア)【入力シート】「職務として受講する研修」 '!$A$9:$A$41),0),ROW(K128))),"")</f>
        <v/>
      </c>
      <c r="L130" s="74" t="str">
        <f>IFERROR(INDEX('(ア)【入力シート】「職務として受講する研修」 '!L:L,1/LARGE(INDEX(('(ア)【入力シート】「職務として受講する研修」 '!$B$9:$B$41="〇")/ROW('(ア)【入力シート】「職務として受講する研修」 '!$A$9:$A$41),0),ROW(L128))),"")</f>
        <v/>
      </c>
      <c r="M130" s="74" t="str">
        <f>IFERROR(INDEX('(ア)【入力シート】「職務として受講する研修」 '!M:M,1/LARGE(INDEX(('(ア)【入力シート】「職務として受講する研修」 '!$B$9:$B$41="〇")/ROW('(ア)【入力シート】「職務として受講する研修」 '!$A$9:$A$41),0),ROW(M128))),"")</f>
        <v/>
      </c>
      <c r="N130" s="74" t="str">
        <f>IFERROR(INDEX('(ア)【入力シート】「職務として受講する研修」 '!N:N,1/LARGE(INDEX(('(ア)【入力シート】「職務として受講する研修」 '!$B$9:$B$41="〇")/ROW('(ア)【入力シート】「職務として受講する研修」 '!$A$9:$A$41),0),ROW(N128))),"")</f>
        <v/>
      </c>
      <c r="O130" s="74" t="str">
        <f>IFERROR(INDEX('(ア)【入力シート】「職務として受講する研修」 '!O:O,1/LARGE(INDEX(('(ア)【入力シート】「職務として受講する研修」 '!$B$9:$B$41="〇")/ROW('(ア)【入力シート】「職務として受講する研修」 '!$A$9:$A$41),0),ROW(O128))),"")</f>
        <v/>
      </c>
      <c r="P130" s="74" t="str">
        <f>IFERROR(INDEX('(ア)【入力シート】「職務として受講する研修」 '!P:P,1/LARGE(INDEX(('(ア)【入力シート】「職務として受講する研修」 '!$B$9:$B$41="〇")/ROW('(ア)【入力シート】「職務として受講する研修」 '!$A$9:$A$41),0),ROW(P128))),"")</f>
        <v/>
      </c>
      <c r="Q130" s="74" t="str">
        <f>IFERROR(INDEX('(ア)【入力シート】「職務として受講する研修」 '!Q:Q,1/LARGE(INDEX(('(ア)【入力シート】「職務として受講する研修」 '!$B$9:$B$41="〇")/ROW('(ア)【入力シート】「職務として受講する研修」 '!$A$9:$A$41),0),ROW(Q128))),"")</f>
        <v/>
      </c>
      <c r="R130" s="74" t="str">
        <f>IFERROR(INDEX('(ア)【入力シート】「職務として受講する研修」 '!R:R,1/LARGE(INDEX(('(ア)【入力シート】「職務として受講する研修」 '!$B$9:$B$41="〇")/ROW('(ア)【入力シート】「職務として受講する研修」 '!$A$9:$A$41),0),ROW(R128))),"")</f>
        <v/>
      </c>
      <c r="S130" s="74" t="str">
        <f>IFERROR(INDEX('(ア)【入力シート】「職務として受講する研修」 '!S:S,1/LARGE(INDEX(('(ア)【入力シート】「職務として受講する研修」 '!$B$9:$B$41="〇")/ROW('(ア)【入力シート】「職務として受講する研修」 '!$A$9:$A$41),0),ROW(S128))),"")</f>
        <v/>
      </c>
      <c r="T130" s="74" t="str">
        <f>IFERROR(INDEX('(ア)【入力シート】「職務として受講する研修」 '!T:T,1/LARGE(INDEX(('(ア)【入力シート】「職務として受講する研修」 '!$B$9:$B$41="〇")/ROW('(ア)【入力シート】「職務として受講する研修」 '!$A$9:$A$41),0),ROW(T128))),"")</f>
        <v/>
      </c>
      <c r="U130" s="74" t="str">
        <f>IFERROR(INDEX('(ア)【入力シート】「職務として受講する研修」 '!U:U,1/LARGE(INDEX(('(ア)【入力シート】「職務として受講する研修」 '!$B$9:$B$41="〇")/ROW('(ア)【入力シート】「職務として受講する研修」 '!$A$9:$A$41),0),ROW(U128))),"")</f>
        <v/>
      </c>
      <c r="V130" s="74" t="str">
        <f>IFERROR(INDEX('(ア)【入力シート】「職務として受講する研修」 '!V:V,1/LARGE(INDEX(('(ア)【入力シート】「職務として受講する研修」 '!$B$9:$B$41="〇")/ROW('(ア)【入力シート】「職務として受講する研修」 '!$A$9:$A$41),0),ROW(V128))),"")</f>
        <v/>
      </c>
      <c r="W130" s="74" t="str">
        <f>IFERROR(INDEX('(ア)【入力シート】「職務として受講する研修」 '!#REF!,1/LARGE(INDEX(('(ア)【入力シート】「職務として受講する研修」 '!$B$9:$B$41="〇")/ROW('(ア)【入力シート】「職務として受講する研修」 '!$A$9:$A$41),0),ROW(W128))),"")</f>
        <v/>
      </c>
      <c r="X130" s="74" t="str">
        <f>IFERROR(INDEX('(ア)【入力シート】「職務として受講する研修」 '!#REF!,1/LARGE(INDEX(('(ア)【入力シート】「職務として受講する研修」 '!$B$9:$B$41="〇")/ROW('(ア)【入力シート】「職務として受講する研修」 '!$A$9:$A$41),0),ROW(X128))),"")</f>
        <v/>
      </c>
      <c r="Y130" s="74" t="str">
        <f>IFERROR(INDEX('(ア)【入力シート】「職務として受講する研修」 '!#REF!,1/LARGE(INDEX(('(ア)【入力シート】「職務として受講する研修」 '!$B$9:$B$41="〇")/ROW('(ア)【入力シート】「職務として受講する研修」 '!$A$9:$A$41),0),ROW(Y128))),"")</f>
        <v/>
      </c>
      <c r="Z130" s="74" t="str">
        <f>IFERROR(INDEX('(ア)【入力シート】「職務として受講する研修」 '!#REF!,1/LARGE(INDEX(('(ア)【入力シート】「職務として受講する研修」 '!$B$9:$B$41="〇")/ROW('(ア)【入力シート】「職務として受講する研修」 '!$A$9:$A$41),0),ROW(Z128))),"")</f>
        <v/>
      </c>
      <c r="AA130" s="74" t="str">
        <f>IFERROR(INDEX('(ア)【入力シート】「職務として受講する研修」 '!#REF!,1/LARGE(INDEX(('(ア)【入力シート】「職務として受講する研修」 '!$B$9:$B$41="〇")/ROW('(ア)【入力シート】「職務として受講する研修」 '!$A$9:$A$41),0),ROW(AA128))),"")</f>
        <v/>
      </c>
      <c r="AB130" s="74" t="str">
        <f>IFERROR(INDEX('(ア)【入力シート】「職務として受講する研修」 '!#REF!,1/LARGE(INDEX(('(ア)【入力シート】「職務として受講する研修」 '!$B$9:$B$41="〇")/ROW('(ア)【入力シート】「職務として受講する研修」 '!$A$9:$A$41),0),ROW(AB128))),"")</f>
        <v/>
      </c>
      <c r="AC130" s="74" t="str">
        <f>IFERROR(INDEX('(ア)【入力シート】「職務として受講する研修」 '!#REF!,1/LARGE(INDEX(('(ア)【入力シート】「職務として受講する研修」 '!$B$9:$B$41="〇")/ROW('(ア)【入力シート】「職務として受講する研修」 '!$A$9:$A$41),0),ROW(AC128))),"")</f>
        <v/>
      </c>
      <c r="AD130" s="74" t="str">
        <f>IFERROR(INDEX('(ア)【入力シート】「職務として受講する研修」 '!#REF!,1/LARGE(INDEX(('(ア)【入力シート】「職務として受講する研修」 '!$B$9:$B$41="〇")/ROW('(ア)【入力シート】「職務として受講する研修」 '!$A$9:$A$41),0),ROW(AD128))),"")</f>
        <v/>
      </c>
      <c r="AE130" s="74" t="str">
        <f>IFERROR(INDEX('(ア)【入力シート】「職務として受講する研修」 '!#REF!,1/LARGE(INDEX(('(ア)【入力シート】「職務として受講する研修」 '!$B$9:$B$41="〇")/ROW('(ア)【入力シート】「職務として受講する研修」 '!$A$9:$A$41),0),ROW(AE128))),"")</f>
        <v/>
      </c>
      <c r="AF130" s="74" t="str">
        <f>IFERROR(INDEX('(ア)【入力シート】「職務として受講する研修」 '!#REF!,1/LARGE(INDEX(('(ア)【入力シート】「職務として受講する研修」 '!$B$9:$B$41="〇")/ROW('(ア)【入力シート】「職務として受講する研修」 '!$A$9:$A$41),0),ROW(AF128))),"")</f>
        <v/>
      </c>
      <c r="AG130" s="74" t="str">
        <f>IFERROR(INDEX('(ア)【入力シート】「職務として受講する研修」 '!#REF!,1/LARGE(INDEX(('(ア)【入力シート】「職務として受講する研修」 '!$B$9:$B$41="〇")/ROW('(ア)【入力シート】「職務として受講する研修」 '!$A$9:$A$41),0),ROW(AG128))),"")</f>
        <v/>
      </c>
    </row>
    <row r="131" spans="2:33">
      <c r="B131" s="74" t="str">
        <f>IFERROR(INDEX('(ア)【入力シート】「職務として受講する研修」 '!C:C,1/LARGE(INDEX(('(ア)【入力シート】「職務として受講する研修」 '!$B$9:$B$41="〇")/ROW('(ア)【入力シート】「職務として受講する研修」 '!$A$9:$A$41),0),ROW(B129))),"")</f>
        <v/>
      </c>
      <c r="C131" s="74" t="str">
        <f>IFERROR(INDEX('(ア)【入力シート】「職務として受講する研修」 '!D:D,1/LARGE(INDEX(('(ア)【入力シート】「職務として受講する研修」 '!$B$9:$B$41="〇")/ROW('(ア)【入力シート】「職務として受講する研修」 '!$A$9:$A$41),0),ROW(C129))),"")</f>
        <v/>
      </c>
      <c r="D131" s="74" t="str">
        <f>IFERROR(INDEX('(ア)【入力シート】「職務として受講する研修」 '!#REF!,1/LARGE(INDEX(('(ア)【入力シート】「職務として受講する研修」 '!$B$9:$B$41="〇")/ROW('(ア)【入力シート】「職務として受講する研修」 '!$A$9:$A$41),0),ROW(D129))),"")</f>
        <v/>
      </c>
      <c r="E131" s="74" t="str">
        <f>IFERROR(INDEX('(ア)【入力シート】「職務として受講する研修」 '!E:E,1/LARGE(INDEX(('(ア)【入力シート】「職務として受講する研修」 '!$B$9:$B$41="〇")/ROW('(ア)【入力シート】「職務として受講する研修」 '!$A$9:$A$41),0),ROW(E129))),"")</f>
        <v/>
      </c>
      <c r="F131" s="74" t="str">
        <f>IFERROR(INDEX('(ア)【入力シート】「職務として受講する研修」 '!F:F,1/LARGE(INDEX(('(ア)【入力シート】「職務として受講する研修」 '!$B$9:$B$41="〇")/ROW('(ア)【入力シート】「職務として受講する研修」 '!$A$9:$A$41),0),ROW(F129))),"")</f>
        <v/>
      </c>
      <c r="G131" s="74" t="str">
        <f>IFERROR(INDEX('(ア)【入力シート】「職務として受講する研修」 '!G:G,1/LARGE(INDEX(('(ア)【入力シート】「職務として受講する研修」 '!$B$9:$B$41="〇")/ROW('(ア)【入力シート】「職務として受講する研修」 '!$A$9:$A$41),0),ROW(G129))),"")</f>
        <v/>
      </c>
      <c r="H131" s="74" t="str">
        <f>IFERROR(INDEX('(ア)【入力シート】「職務として受講する研修」 '!H:H,1/LARGE(INDEX(('(ア)【入力シート】「職務として受講する研修」 '!$B$9:$B$41="〇")/ROW('(ア)【入力シート】「職務として受講する研修」 '!$A$9:$A$41),0),ROW(H129))),"")</f>
        <v/>
      </c>
      <c r="I131" s="74" t="str">
        <f>IFERROR(INDEX('(ア)【入力シート】「職務として受講する研修」 '!I:I,1/LARGE(INDEX(('(ア)【入力シート】「職務として受講する研修」 '!$B$9:$B$41="〇")/ROW('(ア)【入力シート】「職務として受講する研修」 '!$A$9:$A$41),0),ROW(I129))),"")</f>
        <v/>
      </c>
      <c r="J131" s="74" t="str">
        <f>IFERROR(INDEX('(ア)【入力シート】「職務として受講する研修」 '!J:J,1/LARGE(INDEX(('(ア)【入力シート】「職務として受講する研修」 '!$B$9:$B$41="〇")/ROW('(ア)【入力シート】「職務として受講する研修」 '!$A$9:$A$41),0),ROW(J129))),"")</f>
        <v/>
      </c>
      <c r="K131" s="74" t="str">
        <f>IFERROR(INDEX('(ア)【入力シート】「職務として受講する研修」 '!K:K,1/LARGE(INDEX(('(ア)【入力シート】「職務として受講する研修」 '!$B$9:$B$41="〇")/ROW('(ア)【入力シート】「職務として受講する研修」 '!$A$9:$A$41),0),ROW(K129))),"")</f>
        <v/>
      </c>
      <c r="L131" s="74" t="str">
        <f>IFERROR(INDEX('(ア)【入力シート】「職務として受講する研修」 '!L:L,1/LARGE(INDEX(('(ア)【入力シート】「職務として受講する研修」 '!$B$9:$B$41="〇")/ROW('(ア)【入力シート】「職務として受講する研修」 '!$A$9:$A$41),0),ROW(L129))),"")</f>
        <v/>
      </c>
      <c r="M131" s="74" t="str">
        <f>IFERROR(INDEX('(ア)【入力シート】「職務として受講する研修」 '!M:M,1/LARGE(INDEX(('(ア)【入力シート】「職務として受講する研修」 '!$B$9:$B$41="〇")/ROW('(ア)【入力シート】「職務として受講する研修」 '!$A$9:$A$41),0),ROW(M129))),"")</f>
        <v/>
      </c>
      <c r="N131" s="74" t="str">
        <f>IFERROR(INDEX('(ア)【入力シート】「職務として受講する研修」 '!N:N,1/LARGE(INDEX(('(ア)【入力シート】「職務として受講する研修」 '!$B$9:$B$41="〇")/ROW('(ア)【入力シート】「職務として受講する研修」 '!$A$9:$A$41),0),ROW(N129))),"")</f>
        <v/>
      </c>
      <c r="O131" s="74" t="str">
        <f>IFERROR(INDEX('(ア)【入力シート】「職務として受講する研修」 '!O:O,1/LARGE(INDEX(('(ア)【入力シート】「職務として受講する研修」 '!$B$9:$B$41="〇")/ROW('(ア)【入力シート】「職務として受講する研修」 '!$A$9:$A$41),0),ROW(O129))),"")</f>
        <v/>
      </c>
      <c r="P131" s="74" t="str">
        <f>IFERROR(INDEX('(ア)【入力シート】「職務として受講する研修」 '!P:P,1/LARGE(INDEX(('(ア)【入力シート】「職務として受講する研修」 '!$B$9:$B$41="〇")/ROW('(ア)【入力シート】「職務として受講する研修」 '!$A$9:$A$41),0),ROW(P129))),"")</f>
        <v/>
      </c>
      <c r="Q131" s="74" t="str">
        <f>IFERROR(INDEX('(ア)【入力シート】「職務として受講する研修」 '!Q:Q,1/LARGE(INDEX(('(ア)【入力シート】「職務として受講する研修」 '!$B$9:$B$41="〇")/ROW('(ア)【入力シート】「職務として受講する研修」 '!$A$9:$A$41),0),ROW(Q129))),"")</f>
        <v/>
      </c>
      <c r="R131" s="74" t="str">
        <f>IFERROR(INDEX('(ア)【入力シート】「職務として受講する研修」 '!R:R,1/LARGE(INDEX(('(ア)【入力シート】「職務として受講する研修」 '!$B$9:$B$41="〇")/ROW('(ア)【入力シート】「職務として受講する研修」 '!$A$9:$A$41),0),ROW(R129))),"")</f>
        <v/>
      </c>
      <c r="S131" s="74" t="str">
        <f>IFERROR(INDEX('(ア)【入力シート】「職務として受講する研修」 '!S:S,1/LARGE(INDEX(('(ア)【入力シート】「職務として受講する研修」 '!$B$9:$B$41="〇")/ROW('(ア)【入力シート】「職務として受講する研修」 '!$A$9:$A$41),0),ROW(S129))),"")</f>
        <v/>
      </c>
      <c r="T131" s="74" t="str">
        <f>IFERROR(INDEX('(ア)【入力シート】「職務として受講する研修」 '!T:T,1/LARGE(INDEX(('(ア)【入力シート】「職務として受講する研修」 '!$B$9:$B$41="〇")/ROW('(ア)【入力シート】「職務として受講する研修」 '!$A$9:$A$41),0),ROW(T129))),"")</f>
        <v/>
      </c>
      <c r="U131" s="74" t="str">
        <f>IFERROR(INDEX('(ア)【入力シート】「職務として受講する研修」 '!U:U,1/LARGE(INDEX(('(ア)【入力シート】「職務として受講する研修」 '!$B$9:$B$41="〇")/ROW('(ア)【入力シート】「職務として受講する研修」 '!$A$9:$A$41),0),ROW(U129))),"")</f>
        <v/>
      </c>
      <c r="V131" s="74" t="str">
        <f>IFERROR(INDEX('(ア)【入力シート】「職務として受講する研修」 '!V:V,1/LARGE(INDEX(('(ア)【入力シート】「職務として受講する研修」 '!$B$9:$B$41="〇")/ROW('(ア)【入力シート】「職務として受講する研修」 '!$A$9:$A$41),0),ROW(V129))),"")</f>
        <v/>
      </c>
      <c r="W131" s="74" t="str">
        <f>IFERROR(INDEX('(ア)【入力シート】「職務として受講する研修」 '!#REF!,1/LARGE(INDEX(('(ア)【入力シート】「職務として受講する研修」 '!$B$9:$B$41="〇")/ROW('(ア)【入力シート】「職務として受講する研修」 '!$A$9:$A$41),0),ROW(W129))),"")</f>
        <v/>
      </c>
      <c r="X131" s="74" t="str">
        <f>IFERROR(INDEX('(ア)【入力シート】「職務として受講する研修」 '!#REF!,1/LARGE(INDEX(('(ア)【入力シート】「職務として受講する研修」 '!$B$9:$B$41="〇")/ROW('(ア)【入力シート】「職務として受講する研修」 '!$A$9:$A$41),0),ROW(X129))),"")</f>
        <v/>
      </c>
      <c r="Y131" s="74" t="str">
        <f>IFERROR(INDEX('(ア)【入力シート】「職務として受講する研修」 '!#REF!,1/LARGE(INDEX(('(ア)【入力シート】「職務として受講する研修」 '!$B$9:$B$41="〇")/ROW('(ア)【入力シート】「職務として受講する研修」 '!$A$9:$A$41),0),ROW(Y129))),"")</f>
        <v/>
      </c>
      <c r="Z131" s="74" t="str">
        <f>IFERROR(INDEX('(ア)【入力シート】「職務として受講する研修」 '!#REF!,1/LARGE(INDEX(('(ア)【入力シート】「職務として受講する研修」 '!$B$9:$B$41="〇")/ROW('(ア)【入力シート】「職務として受講する研修」 '!$A$9:$A$41),0),ROW(Z129))),"")</f>
        <v/>
      </c>
      <c r="AA131" s="74" t="str">
        <f>IFERROR(INDEX('(ア)【入力シート】「職務として受講する研修」 '!#REF!,1/LARGE(INDEX(('(ア)【入力シート】「職務として受講する研修」 '!$B$9:$B$41="〇")/ROW('(ア)【入力シート】「職務として受講する研修」 '!$A$9:$A$41),0),ROW(AA129))),"")</f>
        <v/>
      </c>
      <c r="AB131" s="74" t="str">
        <f>IFERROR(INDEX('(ア)【入力シート】「職務として受講する研修」 '!#REF!,1/LARGE(INDEX(('(ア)【入力シート】「職務として受講する研修」 '!$B$9:$B$41="〇")/ROW('(ア)【入力シート】「職務として受講する研修」 '!$A$9:$A$41),0),ROW(AB129))),"")</f>
        <v/>
      </c>
      <c r="AC131" s="74" t="str">
        <f>IFERROR(INDEX('(ア)【入力シート】「職務として受講する研修」 '!#REF!,1/LARGE(INDEX(('(ア)【入力シート】「職務として受講する研修」 '!$B$9:$B$41="〇")/ROW('(ア)【入力シート】「職務として受講する研修」 '!$A$9:$A$41),0),ROW(AC129))),"")</f>
        <v/>
      </c>
      <c r="AD131" s="74" t="str">
        <f>IFERROR(INDEX('(ア)【入力シート】「職務として受講する研修」 '!#REF!,1/LARGE(INDEX(('(ア)【入力シート】「職務として受講する研修」 '!$B$9:$B$41="〇")/ROW('(ア)【入力シート】「職務として受講する研修」 '!$A$9:$A$41),0),ROW(AD129))),"")</f>
        <v/>
      </c>
      <c r="AE131" s="74" t="str">
        <f>IFERROR(INDEX('(ア)【入力シート】「職務として受講する研修」 '!#REF!,1/LARGE(INDEX(('(ア)【入力シート】「職務として受講する研修」 '!$B$9:$B$41="〇")/ROW('(ア)【入力シート】「職務として受講する研修」 '!$A$9:$A$41),0),ROW(AE129))),"")</f>
        <v/>
      </c>
      <c r="AF131" s="74" t="str">
        <f>IFERROR(INDEX('(ア)【入力シート】「職務として受講する研修」 '!#REF!,1/LARGE(INDEX(('(ア)【入力シート】「職務として受講する研修」 '!$B$9:$B$41="〇")/ROW('(ア)【入力シート】「職務として受講する研修」 '!$A$9:$A$41),0),ROW(AF129))),"")</f>
        <v/>
      </c>
      <c r="AG131" s="74" t="str">
        <f>IFERROR(INDEX('(ア)【入力シート】「職務として受講する研修」 '!#REF!,1/LARGE(INDEX(('(ア)【入力シート】「職務として受講する研修」 '!$B$9:$B$41="〇")/ROW('(ア)【入力シート】「職務として受講する研修」 '!$A$9:$A$41),0),ROW(AG129))),"")</f>
        <v/>
      </c>
    </row>
    <row r="132" spans="2:33">
      <c r="B132" s="74" t="str">
        <f>IFERROR(INDEX('(ア)【入力シート】「職務として受講する研修」 '!C:C,1/LARGE(INDEX(('(ア)【入力シート】「職務として受講する研修」 '!$B$9:$B$41="〇")/ROW('(ア)【入力シート】「職務として受講する研修」 '!$A$9:$A$41),0),ROW(B130))),"")</f>
        <v/>
      </c>
      <c r="C132" s="74" t="str">
        <f>IFERROR(INDEX('(ア)【入力シート】「職務として受講する研修」 '!D:D,1/LARGE(INDEX(('(ア)【入力シート】「職務として受講する研修」 '!$B$9:$B$41="〇")/ROW('(ア)【入力シート】「職務として受講する研修」 '!$A$9:$A$41),0),ROW(C130))),"")</f>
        <v/>
      </c>
      <c r="D132" s="74" t="str">
        <f>IFERROR(INDEX('(ア)【入力シート】「職務として受講する研修」 '!#REF!,1/LARGE(INDEX(('(ア)【入力シート】「職務として受講する研修」 '!$B$9:$B$41="〇")/ROW('(ア)【入力シート】「職務として受講する研修」 '!$A$9:$A$41),0),ROW(D130))),"")</f>
        <v/>
      </c>
      <c r="E132" s="74" t="str">
        <f>IFERROR(INDEX('(ア)【入力シート】「職務として受講する研修」 '!E:E,1/LARGE(INDEX(('(ア)【入力シート】「職務として受講する研修」 '!$B$9:$B$41="〇")/ROW('(ア)【入力シート】「職務として受講する研修」 '!$A$9:$A$41),0),ROW(E130))),"")</f>
        <v/>
      </c>
      <c r="F132" s="74" t="str">
        <f>IFERROR(INDEX('(ア)【入力シート】「職務として受講する研修」 '!F:F,1/LARGE(INDEX(('(ア)【入力シート】「職務として受講する研修」 '!$B$9:$B$41="〇")/ROW('(ア)【入力シート】「職務として受講する研修」 '!$A$9:$A$41),0),ROW(F130))),"")</f>
        <v/>
      </c>
      <c r="G132" s="74" t="str">
        <f>IFERROR(INDEX('(ア)【入力シート】「職務として受講する研修」 '!G:G,1/LARGE(INDEX(('(ア)【入力シート】「職務として受講する研修」 '!$B$9:$B$41="〇")/ROW('(ア)【入力シート】「職務として受講する研修」 '!$A$9:$A$41),0),ROW(G130))),"")</f>
        <v/>
      </c>
      <c r="H132" s="74" t="str">
        <f>IFERROR(INDEX('(ア)【入力シート】「職務として受講する研修」 '!H:H,1/LARGE(INDEX(('(ア)【入力シート】「職務として受講する研修」 '!$B$9:$B$41="〇")/ROW('(ア)【入力シート】「職務として受講する研修」 '!$A$9:$A$41),0),ROW(H130))),"")</f>
        <v/>
      </c>
      <c r="I132" s="74" t="str">
        <f>IFERROR(INDEX('(ア)【入力シート】「職務として受講する研修」 '!I:I,1/LARGE(INDEX(('(ア)【入力シート】「職務として受講する研修」 '!$B$9:$B$41="〇")/ROW('(ア)【入力シート】「職務として受講する研修」 '!$A$9:$A$41),0),ROW(I130))),"")</f>
        <v/>
      </c>
      <c r="J132" s="74" t="str">
        <f>IFERROR(INDEX('(ア)【入力シート】「職務として受講する研修」 '!J:J,1/LARGE(INDEX(('(ア)【入力シート】「職務として受講する研修」 '!$B$9:$B$41="〇")/ROW('(ア)【入力シート】「職務として受講する研修」 '!$A$9:$A$41),0),ROW(J130))),"")</f>
        <v/>
      </c>
      <c r="K132" s="74" t="str">
        <f>IFERROR(INDEX('(ア)【入力シート】「職務として受講する研修」 '!K:K,1/LARGE(INDEX(('(ア)【入力シート】「職務として受講する研修」 '!$B$9:$B$41="〇")/ROW('(ア)【入力シート】「職務として受講する研修」 '!$A$9:$A$41),0),ROW(K130))),"")</f>
        <v/>
      </c>
      <c r="L132" s="74" t="str">
        <f>IFERROR(INDEX('(ア)【入力シート】「職務として受講する研修」 '!L:L,1/LARGE(INDEX(('(ア)【入力シート】「職務として受講する研修」 '!$B$9:$B$41="〇")/ROW('(ア)【入力シート】「職務として受講する研修」 '!$A$9:$A$41),0),ROW(L130))),"")</f>
        <v/>
      </c>
      <c r="M132" s="74" t="str">
        <f>IFERROR(INDEX('(ア)【入力シート】「職務として受講する研修」 '!M:M,1/LARGE(INDEX(('(ア)【入力シート】「職務として受講する研修」 '!$B$9:$B$41="〇")/ROW('(ア)【入力シート】「職務として受講する研修」 '!$A$9:$A$41),0),ROW(M130))),"")</f>
        <v/>
      </c>
      <c r="N132" s="74" t="str">
        <f>IFERROR(INDEX('(ア)【入力シート】「職務として受講する研修」 '!N:N,1/LARGE(INDEX(('(ア)【入力シート】「職務として受講する研修」 '!$B$9:$B$41="〇")/ROW('(ア)【入力シート】「職務として受講する研修」 '!$A$9:$A$41),0),ROW(N130))),"")</f>
        <v/>
      </c>
      <c r="O132" s="74" t="str">
        <f>IFERROR(INDEX('(ア)【入力シート】「職務として受講する研修」 '!O:O,1/LARGE(INDEX(('(ア)【入力シート】「職務として受講する研修」 '!$B$9:$B$41="〇")/ROW('(ア)【入力シート】「職務として受講する研修」 '!$A$9:$A$41),0),ROW(O130))),"")</f>
        <v/>
      </c>
      <c r="P132" s="74" t="str">
        <f>IFERROR(INDEX('(ア)【入力シート】「職務として受講する研修」 '!P:P,1/LARGE(INDEX(('(ア)【入力シート】「職務として受講する研修」 '!$B$9:$B$41="〇")/ROW('(ア)【入力シート】「職務として受講する研修」 '!$A$9:$A$41),0),ROW(P130))),"")</f>
        <v/>
      </c>
      <c r="Q132" s="74" t="str">
        <f>IFERROR(INDEX('(ア)【入力シート】「職務として受講する研修」 '!Q:Q,1/LARGE(INDEX(('(ア)【入力シート】「職務として受講する研修」 '!$B$9:$B$41="〇")/ROW('(ア)【入力シート】「職務として受講する研修」 '!$A$9:$A$41),0),ROW(Q130))),"")</f>
        <v/>
      </c>
      <c r="R132" s="74" t="str">
        <f>IFERROR(INDEX('(ア)【入力シート】「職務として受講する研修」 '!R:R,1/LARGE(INDEX(('(ア)【入力シート】「職務として受講する研修」 '!$B$9:$B$41="〇")/ROW('(ア)【入力シート】「職務として受講する研修」 '!$A$9:$A$41),0),ROW(R130))),"")</f>
        <v/>
      </c>
      <c r="S132" s="74" t="str">
        <f>IFERROR(INDEX('(ア)【入力シート】「職務として受講する研修」 '!S:S,1/LARGE(INDEX(('(ア)【入力シート】「職務として受講する研修」 '!$B$9:$B$41="〇")/ROW('(ア)【入力シート】「職務として受講する研修」 '!$A$9:$A$41),0),ROW(S130))),"")</f>
        <v/>
      </c>
      <c r="T132" s="74" t="str">
        <f>IFERROR(INDEX('(ア)【入力シート】「職務として受講する研修」 '!T:T,1/LARGE(INDEX(('(ア)【入力シート】「職務として受講する研修」 '!$B$9:$B$41="〇")/ROW('(ア)【入力シート】「職務として受講する研修」 '!$A$9:$A$41),0),ROW(T130))),"")</f>
        <v/>
      </c>
      <c r="U132" s="74" t="str">
        <f>IFERROR(INDEX('(ア)【入力シート】「職務として受講する研修」 '!U:U,1/LARGE(INDEX(('(ア)【入力シート】「職務として受講する研修」 '!$B$9:$B$41="〇")/ROW('(ア)【入力シート】「職務として受講する研修」 '!$A$9:$A$41),0),ROW(U130))),"")</f>
        <v/>
      </c>
      <c r="V132" s="74" t="str">
        <f>IFERROR(INDEX('(ア)【入力シート】「職務として受講する研修」 '!V:V,1/LARGE(INDEX(('(ア)【入力シート】「職務として受講する研修」 '!$B$9:$B$41="〇")/ROW('(ア)【入力シート】「職務として受講する研修」 '!$A$9:$A$41),0),ROW(V130))),"")</f>
        <v/>
      </c>
      <c r="W132" s="74" t="str">
        <f>IFERROR(INDEX('(ア)【入力シート】「職務として受講する研修」 '!#REF!,1/LARGE(INDEX(('(ア)【入力シート】「職務として受講する研修」 '!$B$9:$B$41="〇")/ROW('(ア)【入力シート】「職務として受講する研修」 '!$A$9:$A$41),0),ROW(W130))),"")</f>
        <v/>
      </c>
      <c r="X132" s="74" t="str">
        <f>IFERROR(INDEX('(ア)【入力シート】「職務として受講する研修」 '!#REF!,1/LARGE(INDEX(('(ア)【入力シート】「職務として受講する研修」 '!$B$9:$B$41="〇")/ROW('(ア)【入力シート】「職務として受講する研修」 '!$A$9:$A$41),0),ROW(X130))),"")</f>
        <v/>
      </c>
      <c r="Y132" s="74" t="str">
        <f>IFERROR(INDEX('(ア)【入力シート】「職務として受講する研修」 '!#REF!,1/LARGE(INDEX(('(ア)【入力シート】「職務として受講する研修」 '!$B$9:$B$41="〇")/ROW('(ア)【入力シート】「職務として受講する研修」 '!$A$9:$A$41),0),ROW(Y130))),"")</f>
        <v/>
      </c>
      <c r="Z132" s="74" t="str">
        <f>IFERROR(INDEX('(ア)【入力シート】「職務として受講する研修」 '!#REF!,1/LARGE(INDEX(('(ア)【入力シート】「職務として受講する研修」 '!$B$9:$B$41="〇")/ROW('(ア)【入力シート】「職務として受講する研修」 '!$A$9:$A$41),0),ROW(Z130))),"")</f>
        <v/>
      </c>
      <c r="AA132" s="74" t="str">
        <f>IFERROR(INDEX('(ア)【入力シート】「職務として受講する研修」 '!#REF!,1/LARGE(INDEX(('(ア)【入力シート】「職務として受講する研修」 '!$B$9:$B$41="〇")/ROW('(ア)【入力シート】「職務として受講する研修」 '!$A$9:$A$41),0),ROW(AA130))),"")</f>
        <v/>
      </c>
      <c r="AB132" s="74" t="str">
        <f>IFERROR(INDEX('(ア)【入力シート】「職務として受講する研修」 '!#REF!,1/LARGE(INDEX(('(ア)【入力シート】「職務として受講する研修」 '!$B$9:$B$41="〇")/ROW('(ア)【入力シート】「職務として受講する研修」 '!$A$9:$A$41),0),ROW(AB130))),"")</f>
        <v/>
      </c>
      <c r="AC132" s="74" t="str">
        <f>IFERROR(INDEX('(ア)【入力シート】「職務として受講する研修」 '!#REF!,1/LARGE(INDEX(('(ア)【入力シート】「職務として受講する研修」 '!$B$9:$B$41="〇")/ROW('(ア)【入力シート】「職務として受講する研修」 '!$A$9:$A$41),0),ROW(AC130))),"")</f>
        <v/>
      </c>
      <c r="AD132" s="74" t="str">
        <f>IFERROR(INDEX('(ア)【入力シート】「職務として受講する研修」 '!#REF!,1/LARGE(INDEX(('(ア)【入力シート】「職務として受講する研修」 '!$B$9:$B$41="〇")/ROW('(ア)【入力シート】「職務として受講する研修」 '!$A$9:$A$41),0),ROW(AD130))),"")</f>
        <v/>
      </c>
      <c r="AE132" s="74" t="str">
        <f>IFERROR(INDEX('(ア)【入力シート】「職務として受講する研修」 '!#REF!,1/LARGE(INDEX(('(ア)【入力シート】「職務として受講する研修」 '!$B$9:$B$41="〇")/ROW('(ア)【入力シート】「職務として受講する研修」 '!$A$9:$A$41),0),ROW(AE130))),"")</f>
        <v/>
      </c>
      <c r="AF132" s="74" t="str">
        <f>IFERROR(INDEX('(ア)【入力シート】「職務として受講する研修」 '!#REF!,1/LARGE(INDEX(('(ア)【入力シート】「職務として受講する研修」 '!$B$9:$B$41="〇")/ROW('(ア)【入力シート】「職務として受講する研修」 '!$A$9:$A$41),0),ROW(AF130))),"")</f>
        <v/>
      </c>
      <c r="AG132" s="74" t="str">
        <f>IFERROR(INDEX('(ア)【入力シート】「職務として受講する研修」 '!#REF!,1/LARGE(INDEX(('(ア)【入力シート】「職務として受講する研修」 '!$B$9:$B$41="〇")/ROW('(ア)【入力シート】「職務として受講する研修」 '!$A$9:$A$41),0),ROW(AG130))),"")</f>
        <v/>
      </c>
    </row>
    <row r="133" spans="2:33">
      <c r="B133" s="74" t="str">
        <f>IFERROR(INDEX('(ア)【入力シート】「職務として受講する研修」 '!C:C,1/LARGE(INDEX(('(ア)【入力シート】「職務として受講する研修」 '!$B$9:$B$41="〇")/ROW('(ア)【入力シート】「職務として受講する研修」 '!$A$9:$A$41),0),ROW(B131))),"")</f>
        <v/>
      </c>
      <c r="C133" s="74" t="str">
        <f>IFERROR(INDEX('(ア)【入力シート】「職務として受講する研修」 '!D:D,1/LARGE(INDEX(('(ア)【入力シート】「職務として受講する研修」 '!$B$9:$B$41="〇")/ROW('(ア)【入力シート】「職務として受講する研修」 '!$A$9:$A$41),0),ROW(C131))),"")</f>
        <v/>
      </c>
      <c r="D133" s="74" t="str">
        <f>IFERROR(INDEX('(ア)【入力シート】「職務として受講する研修」 '!#REF!,1/LARGE(INDEX(('(ア)【入力シート】「職務として受講する研修」 '!$B$9:$B$41="〇")/ROW('(ア)【入力シート】「職務として受講する研修」 '!$A$9:$A$41),0),ROW(D131))),"")</f>
        <v/>
      </c>
      <c r="E133" s="74" t="str">
        <f>IFERROR(INDEX('(ア)【入力シート】「職務として受講する研修」 '!E:E,1/LARGE(INDEX(('(ア)【入力シート】「職務として受講する研修」 '!$B$9:$B$41="〇")/ROW('(ア)【入力シート】「職務として受講する研修」 '!$A$9:$A$41),0),ROW(E131))),"")</f>
        <v/>
      </c>
      <c r="F133" s="74" t="str">
        <f>IFERROR(INDEX('(ア)【入力シート】「職務として受講する研修」 '!F:F,1/LARGE(INDEX(('(ア)【入力シート】「職務として受講する研修」 '!$B$9:$B$41="〇")/ROW('(ア)【入力シート】「職務として受講する研修」 '!$A$9:$A$41),0),ROW(F131))),"")</f>
        <v/>
      </c>
      <c r="G133" s="74" t="str">
        <f>IFERROR(INDEX('(ア)【入力シート】「職務として受講する研修」 '!G:G,1/LARGE(INDEX(('(ア)【入力シート】「職務として受講する研修」 '!$B$9:$B$41="〇")/ROW('(ア)【入力シート】「職務として受講する研修」 '!$A$9:$A$41),0),ROW(G131))),"")</f>
        <v/>
      </c>
      <c r="H133" s="74" t="str">
        <f>IFERROR(INDEX('(ア)【入力シート】「職務として受講する研修」 '!H:H,1/LARGE(INDEX(('(ア)【入力シート】「職務として受講する研修」 '!$B$9:$B$41="〇")/ROW('(ア)【入力シート】「職務として受講する研修」 '!$A$9:$A$41),0),ROW(H131))),"")</f>
        <v/>
      </c>
      <c r="I133" s="74" t="str">
        <f>IFERROR(INDEX('(ア)【入力シート】「職務として受講する研修」 '!I:I,1/LARGE(INDEX(('(ア)【入力シート】「職務として受講する研修」 '!$B$9:$B$41="〇")/ROW('(ア)【入力シート】「職務として受講する研修」 '!$A$9:$A$41),0),ROW(I131))),"")</f>
        <v/>
      </c>
      <c r="J133" s="74" t="str">
        <f>IFERROR(INDEX('(ア)【入力シート】「職務として受講する研修」 '!J:J,1/LARGE(INDEX(('(ア)【入力シート】「職務として受講する研修」 '!$B$9:$B$41="〇")/ROW('(ア)【入力シート】「職務として受講する研修」 '!$A$9:$A$41),0),ROW(J131))),"")</f>
        <v/>
      </c>
      <c r="K133" s="74" t="str">
        <f>IFERROR(INDEX('(ア)【入力シート】「職務として受講する研修」 '!K:K,1/LARGE(INDEX(('(ア)【入力シート】「職務として受講する研修」 '!$B$9:$B$41="〇")/ROW('(ア)【入力シート】「職務として受講する研修」 '!$A$9:$A$41),0),ROW(K131))),"")</f>
        <v/>
      </c>
      <c r="L133" s="74" t="str">
        <f>IFERROR(INDEX('(ア)【入力シート】「職務として受講する研修」 '!L:L,1/LARGE(INDEX(('(ア)【入力シート】「職務として受講する研修」 '!$B$9:$B$41="〇")/ROW('(ア)【入力シート】「職務として受講する研修」 '!$A$9:$A$41),0),ROW(L131))),"")</f>
        <v/>
      </c>
      <c r="M133" s="74" t="str">
        <f>IFERROR(INDEX('(ア)【入力シート】「職務として受講する研修」 '!M:M,1/LARGE(INDEX(('(ア)【入力シート】「職務として受講する研修」 '!$B$9:$B$41="〇")/ROW('(ア)【入力シート】「職務として受講する研修」 '!$A$9:$A$41),0),ROW(M131))),"")</f>
        <v/>
      </c>
      <c r="N133" s="74" t="str">
        <f>IFERROR(INDEX('(ア)【入力シート】「職務として受講する研修」 '!N:N,1/LARGE(INDEX(('(ア)【入力シート】「職務として受講する研修」 '!$B$9:$B$41="〇")/ROW('(ア)【入力シート】「職務として受講する研修」 '!$A$9:$A$41),0),ROW(N131))),"")</f>
        <v/>
      </c>
      <c r="O133" s="74" t="str">
        <f>IFERROR(INDEX('(ア)【入力シート】「職務として受講する研修」 '!O:O,1/LARGE(INDEX(('(ア)【入力シート】「職務として受講する研修」 '!$B$9:$B$41="〇")/ROW('(ア)【入力シート】「職務として受講する研修」 '!$A$9:$A$41),0),ROW(O131))),"")</f>
        <v/>
      </c>
      <c r="P133" s="74" t="str">
        <f>IFERROR(INDEX('(ア)【入力シート】「職務として受講する研修」 '!P:P,1/LARGE(INDEX(('(ア)【入力シート】「職務として受講する研修」 '!$B$9:$B$41="〇")/ROW('(ア)【入力シート】「職務として受講する研修」 '!$A$9:$A$41),0),ROW(P131))),"")</f>
        <v/>
      </c>
      <c r="Q133" s="74" t="str">
        <f>IFERROR(INDEX('(ア)【入力シート】「職務として受講する研修」 '!Q:Q,1/LARGE(INDEX(('(ア)【入力シート】「職務として受講する研修」 '!$B$9:$B$41="〇")/ROW('(ア)【入力シート】「職務として受講する研修」 '!$A$9:$A$41),0),ROW(Q131))),"")</f>
        <v/>
      </c>
      <c r="R133" s="74" t="str">
        <f>IFERROR(INDEX('(ア)【入力シート】「職務として受講する研修」 '!R:R,1/LARGE(INDEX(('(ア)【入力シート】「職務として受講する研修」 '!$B$9:$B$41="〇")/ROW('(ア)【入力シート】「職務として受講する研修」 '!$A$9:$A$41),0),ROW(R131))),"")</f>
        <v/>
      </c>
      <c r="S133" s="74" t="str">
        <f>IFERROR(INDEX('(ア)【入力シート】「職務として受講する研修」 '!S:S,1/LARGE(INDEX(('(ア)【入力シート】「職務として受講する研修」 '!$B$9:$B$41="〇")/ROW('(ア)【入力シート】「職務として受講する研修」 '!$A$9:$A$41),0),ROW(S131))),"")</f>
        <v/>
      </c>
      <c r="T133" s="74" t="str">
        <f>IFERROR(INDEX('(ア)【入力シート】「職務として受講する研修」 '!T:T,1/LARGE(INDEX(('(ア)【入力シート】「職務として受講する研修」 '!$B$9:$B$41="〇")/ROW('(ア)【入力シート】「職務として受講する研修」 '!$A$9:$A$41),0),ROW(T131))),"")</f>
        <v/>
      </c>
      <c r="U133" s="74" t="str">
        <f>IFERROR(INDEX('(ア)【入力シート】「職務として受講する研修」 '!U:U,1/LARGE(INDEX(('(ア)【入力シート】「職務として受講する研修」 '!$B$9:$B$41="〇")/ROW('(ア)【入力シート】「職務として受講する研修」 '!$A$9:$A$41),0),ROW(U131))),"")</f>
        <v/>
      </c>
      <c r="V133" s="74" t="str">
        <f>IFERROR(INDEX('(ア)【入力シート】「職務として受講する研修」 '!V:V,1/LARGE(INDEX(('(ア)【入力シート】「職務として受講する研修」 '!$B$9:$B$41="〇")/ROW('(ア)【入力シート】「職務として受講する研修」 '!$A$9:$A$41),0),ROW(V131))),"")</f>
        <v/>
      </c>
      <c r="W133" s="74" t="str">
        <f>IFERROR(INDEX('(ア)【入力シート】「職務として受講する研修」 '!#REF!,1/LARGE(INDEX(('(ア)【入力シート】「職務として受講する研修」 '!$B$9:$B$41="〇")/ROW('(ア)【入力シート】「職務として受講する研修」 '!$A$9:$A$41),0),ROW(W131))),"")</f>
        <v/>
      </c>
      <c r="X133" s="74" t="str">
        <f>IFERROR(INDEX('(ア)【入力シート】「職務として受講する研修」 '!#REF!,1/LARGE(INDEX(('(ア)【入力シート】「職務として受講する研修」 '!$B$9:$B$41="〇")/ROW('(ア)【入力シート】「職務として受講する研修」 '!$A$9:$A$41),0),ROW(X131))),"")</f>
        <v/>
      </c>
      <c r="Y133" s="74" t="str">
        <f>IFERROR(INDEX('(ア)【入力シート】「職務として受講する研修」 '!#REF!,1/LARGE(INDEX(('(ア)【入力シート】「職務として受講する研修」 '!$B$9:$B$41="〇")/ROW('(ア)【入力シート】「職務として受講する研修」 '!$A$9:$A$41),0),ROW(Y131))),"")</f>
        <v/>
      </c>
      <c r="Z133" s="74" t="str">
        <f>IFERROR(INDEX('(ア)【入力シート】「職務として受講する研修」 '!#REF!,1/LARGE(INDEX(('(ア)【入力シート】「職務として受講する研修」 '!$B$9:$B$41="〇")/ROW('(ア)【入力シート】「職務として受講する研修」 '!$A$9:$A$41),0),ROW(Z131))),"")</f>
        <v/>
      </c>
      <c r="AA133" s="74" t="str">
        <f>IFERROR(INDEX('(ア)【入力シート】「職務として受講する研修」 '!#REF!,1/LARGE(INDEX(('(ア)【入力シート】「職務として受講する研修」 '!$B$9:$B$41="〇")/ROW('(ア)【入力シート】「職務として受講する研修」 '!$A$9:$A$41),0),ROW(AA131))),"")</f>
        <v/>
      </c>
      <c r="AB133" s="74" t="str">
        <f>IFERROR(INDEX('(ア)【入力シート】「職務として受講する研修」 '!#REF!,1/LARGE(INDEX(('(ア)【入力シート】「職務として受講する研修」 '!$B$9:$B$41="〇")/ROW('(ア)【入力シート】「職務として受講する研修」 '!$A$9:$A$41),0),ROW(AB131))),"")</f>
        <v/>
      </c>
      <c r="AC133" s="74" t="str">
        <f>IFERROR(INDEX('(ア)【入力シート】「職務として受講する研修」 '!#REF!,1/LARGE(INDEX(('(ア)【入力シート】「職務として受講する研修」 '!$B$9:$B$41="〇")/ROW('(ア)【入力シート】「職務として受講する研修」 '!$A$9:$A$41),0),ROW(AC131))),"")</f>
        <v/>
      </c>
      <c r="AD133" s="74" t="str">
        <f>IFERROR(INDEX('(ア)【入力シート】「職務として受講する研修」 '!#REF!,1/LARGE(INDEX(('(ア)【入力シート】「職務として受講する研修」 '!$B$9:$B$41="〇")/ROW('(ア)【入力シート】「職務として受講する研修」 '!$A$9:$A$41),0),ROW(AD131))),"")</f>
        <v/>
      </c>
      <c r="AE133" s="74" t="str">
        <f>IFERROR(INDEX('(ア)【入力シート】「職務として受講する研修」 '!#REF!,1/LARGE(INDEX(('(ア)【入力シート】「職務として受講する研修」 '!$B$9:$B$41="〇")/ROW('(ア)【入力シート】「職務として受講する研修」 '!$A$9:$A$41),0),ROW(AE131))),"")</f>
        <v/>
      </c>
      <c r="AF133" s="74" t="str">
        <f>IFERROR(INDEX('(ア)【入力シート】「職務として受講する研修」 '!#REF!,1/LARGE(INDEX(('(ア)【入力シート】「職務として受講する研修」 '!$B$9:$B$41="〇")/ROW('(ア)【入力シート】「職務として受講する研修」 '!$A$9:$A$41),0),ROW(AF131))),"")</f>
        <v/>
      </c>
      <c r="AG133" s="74" t="str">
        <f>IFERROR(INDEX('(ア)【入力シート】「職務として受講する研修」 '!#REF!,1/LARGE(INDEX(('(ア)【入力シート】「職務として受講する研修」 '!$B$9:$B$41="〇")/ROW('(ア)【入力シート】「職務として受講する研修」 '!$A$9:$A$41),0),ROW(AG131))),"")</f>
        <v/>
      </c>
    </row>
    <row r="134" spans="2:33">
      <c r="B134" s="74" t="str">
        <f>IFERROR(INDEX('(ア)【入力シート】「職務として受講する研修」 '!C:C,1/LARGE(INDEX(('(ア)【入力シート】「職務として受講する研修」 '!$B$9:$B$41="〇")/ROW('(ア)【入力シート】「職務として受講する研修」 '!$A$9:$A$41),0),ROW(B132))),"")</f>
        <v/>
      </c>
      <c r="C134" s="74" t="str">
        <f>IFERROR(INDEX('(ア)【入力シート】「職務として受講する研修」 '!D:D,1/LARGE(INDEX(('(ア)【入力シート】「職務として受講する研修」 '!$B$9:$B$41="〇")/ROW('(ア)【入力シート】「職務として受講する研修」 '!$A$9:$A$41),0),ROW(C132))),"")</f>
        <v/>
      </c>
      <c r="D134" s="74" t="str">
        <f>IFERROR(INDEX('(ア)【入力シート】「職務として受講する研修」 '!#REF!,1/LARGE(INDEX(('(ア)【入力シート】「職務として受講する研修」 '!$B$9:$B$41="〇")/ROW('(ア)【入力シート】「職務として受講する研修」 '!$A$9:$A$41),0),ROW(D132))),"")</f>
        <v/>
      </c>
      <c r="E134" s="74" t="str">
        <f>IFERROR(INDEX('(ア)【入力シート】「職務として受講する研修」 '!E:E,1/LARGE(INDEX(('(ア)【入力シート】「職務として受講する研修」 '!$B$9:$B$41="〇")/ROW('(ア)【入力シート】「職務として受講する研修」 '!$A$9:$A$41),0),ROW(E132))),"")</f>
        <v/>
      </c>
      <c r="F134" s="74" t="str">
        <f>IFERROR(INDEX('(ア)【入力シート】「職務として受講する研修」 '!F:F,1/LARGE(INDEX(('(ア)【入力シート】「職務として受講する研修」 '!$B$9:$B$41="〇")/ROW('(ア)【入力シート】「職務として受講する研修」 '!$A$9:$A$41),0),ROW(F132))),"")</f>
        <v/>
      </c>
      <c r="G134" s="74" t="str">
        <f>IFERROR(INDEX('(ア)【入力シート】「職務として受講する研修」 '!G:G,1/LARGE(INDEX(('(ア)【入力シート】「職務として受講する研修」 '!$B$9:$B$41="〇")/ROW('(ア)【入力シート】「職務として受講する研修」 '!$A$9:$A$41),0),ROW(G132))),"")</f>
        <v/>
      </c>
      <c r="H134" s="74" t="str">
        <f>IFERROR(INDEX('(ア)【入力シート】「職務として受講する研修」 '!H:H,1/LARGE(INDEX(('(ア)【入力シート】「職務として受講する研修」 '!$B$9:$B$41="〇")/ROW('(ア)【入力シート】「職務として受講する研修」 '!$A$9:$A$41),0),ROW(H132))),"")</f>
        <v/>
      </c>
      <c r="I134" s="74" t="str">
        <f>IFERROR(INDEX('(ア)【入力シート】「職務として受講する研修」 '!I:I,1/LARGE(INDEX(('(ア)【入力シート】「職務として受講する研修」 '!$B$9:$B$41="〇")/ROW('(ア)【入力シート】「職務として受講する研修」 '!$A$9:$A$41),0),ROW(I132))),"")</f>
        <v/>
      </c>
      <c r="J134" s="74" t="str">
        <f>IFERROR(INDEX('(ア)【入力シート】「職務として受講する研修」 '!J:J,1/LARGE(INDEX(('(ア)【入力シート】「職務として受講する研修」 '!$B$9:$B$41="〇")/ROW('(ア)【入力シート】「職務として受講する研修」 '!$A$9:$A$41),0),ROW(J132))),"")</f>
        <v/>
      </c>
      <c r="K134" s="74" t="str">
        <f>IFERROR(INDEX('(ア)【入力シート】「職務として受講する研修」 '!K:K,1/LARGE(INDEX(('(ア)【入力シート】「職務として受講する研修」 '!$B$9:$B$41="〇")/ROW('(ア)【入力シート】「職務として受講する研修」 '!$A$9:$A$41),0),ROW(K132))),"")</f>
        <v/>
      </c>
      <c r="L134" s="74" t="str">
        <f>IFERROR(INDEX('(ア)【入力シート】「職務として受講する研修」 '!L:L,1/LARGE(INDEX(('(ア)【入力シート】「職務として受講する研修」 '!$B$9:$B$41="〇")/ROW('(ア)【入力シート】「職務として受講する研修」 '!$A$9:$A$41),0),ROW(L132))),"")</f>
        <v/>
      </c>
      <c r="M134" s="74" t="str">
        <f>IFERROR(INDEX('(ア)【入力シート】「職務として受講する研修」 '!M:M,1/LARGE(INDEX(('(ア)【入力シート】「職務として受講する研修」 '!$B$9:$B$41="〇")/ROW('(ア)【入力シート】「職務として受講する研修」 '!$A$9:$A$41),0),ROW(M132))),"")</f>
        <v/>
      </c>
      <c r="N134" s="74" t="str">
        <f>IFERROR(INDEX('(ア)【入力シート】「職務として受講する研修」 '!N:N,1/LARGE(INDEX(('(ア)【入力シート】「職務として受講する研修」 '!$B$9:$B$41="〇")/ROW('(ア)【入力シート】「職務として受講する研修」 '!$A$9:$A$41),0),ROW(N132))),"")</f>
        <v/>
      </c>
      <c r="O134" s="74" t="str">
        <f>IFERROR(INDEX('(ア)【入力シート】「職務として受講する研修」 '!O:O,1/LARGE(INDEX(('(ア)【入力シート】「職務として受講する研修」 '!$B$9:$B$41="〇")/ROW('(ア)【入力シート】「職務として受講する研修」 '!$A$9:$A$41),0),ROW(O132))),"")</f>
        <v/>
      </c>
      <c r="P134" s="74" t="str">
        <f>IFERROR(INDEX('(ア)【入力シート】「職務として受講する研修」 '!P:P,1/LARGE(INDEX(('(ア)【入力シート】「職務として受講する研修」 '!$B$9:$B$41="〇")/ROW('(ア)【入力シート】「職務として受講する研修」 '!$A$9:$A$41),0),ROW(P132))),"")</f>
        <v/>
      </c>
      <c r="Q134" s="74" t="str">
        <f>IFERROR(INDEX('(ア)【入力シート】「職務として受講する研修」 '!Q:Q,1/LARGE(INDEX(('(ア)【入力シート】「職務として受講する研修」 '!$B$9:$B$41="〇")/ROW('(ア)【入力シート】「職務として受講する研修」 '!$A$9:$A$41),0),ROW(Q132))),"")</f>
        <v/>
      </c>
      <c r="R134" s="74" t="str">
        <f>IFERROR(INDEX('(ア)【入力シート】「職務として受講する研修」 '!R:R,1/LARGE(INDEX(('(ア)【入力シート】「職務として受講する研修」 '!$B$9:$B$41="〇")/ROW('(ア)【入力シート】「職務として受講する研修」 '!$A$9:$A$41),0),ROW(R132))),"")</f>
        <v/>
      </c>
      <c r="S134" s="74" t="str">
        <f>IFERROR(INDEX('(ア)【入力シート】「職務として受講する研修」 '!S:S,1/LARGE(INDEX(('(ア)【入力シート】「職務として受講する研修」 '!$B$9:$B$41="〇")/ROW('(ア)【入力シート】「職務として受講する研修」 '!$A$9:$A$41),0),ROW(S132))),"")</f>
        <v/>
      </c>
      <c r="T134" s="74" t="str">
        <f>IFERROR(INDEX('(ア)【入力シート】「職務として受講する研修」 '!T:T,1/LARGE(INDEX(('(ア)【入力シート】「職務として受講する研修」 '!$B$9:$B$41="〇")/ROW('(ア)【入力シート】「職務として受講する研修」 '!$A$9:$A$41),0),ROW(T132))),"")</f>
        <v/>
      </c>
      <c r="U134" s="74" t="str">
        <f>IFERROR(INDEX('(ア)【入力シート】「職務として受講する研修」 '!U:U,1/LARGE(INDEX(('(ア)【入力シート】「職務として受講する研修」 '!$B$9:$B$41="〇")/ROW('(ア)【入力シート】「職務として受講する研修」 '!$A$9:$A$41),0),ROW(U132))),"")</f>
        <v/>
      </c>
      <c r="V134" s="74" t="str">
        <f>IFERROR(INDEX('(ア)【入力シート】「職務として受講する研修」 '!V:V,1/LARGE(INDEX(('(ア)【入力シート】「職務として受講する研修」 '!$B$9:$B$41="〇")/ROW('(ア)【入力シート】「職務として受講する研修」 '!$A$9:$A$41),0),ROW(V132))),"")</f>
        <v/>
      </c>
      <c r="W134" s="74" t="str">
        <f>IFERROR(INDEX('(ア)【入力シート】「職務として受講する研修」 '!#REF!,1/LARGE(INDEX(('(ア)【入力シート】「職務として受講する研修」 '!$B$9:$B$41="〇")/ROW('(ア)【入力シート】「職務として受講する研修」 '!$A$9:$A$41),0),ROW(W132))),"")</f>
        <v/>
      </c>
      <c r="X134" s="74" t="str">
        <f>IFERROR(INDEX('(ア)【入力シート】「職務として受講する研修」 '!#REF!,1/LARGE(INDEX(('(ア)【入力シート】「職務として受講する研修」 '!$B$9:$B$41="〇")/ROW('(ア)【入力シート】「職務として受講する研修」 '!$A$9:$A$41),0),ROW(X132))),"")</f>
        <v/>
      </c>
      <c r="Y134" s="74" t="str">
        <f>IFERROR(INDEX('(ア)【入力シート】「職務として受講する研修」 '!#REF!,1/LARGE(INDEX(('(ア)【入力シート】「職務として受講する研修」 '!$B$9:$B$41="〇")/ROW('(ア)【入力シート】「職務として受講する研修」 '!$A$9:$A$41),0),ROW(Y132))),"")</f>
        <v/>
      </c>
      <c r="Z134" s="74" t="str">
        <f>IFERROR(INDEX('(ア)【入力シート】「職務として受講する研修」 '!#REF!,1/LARGE(INDEX(('(ア)【入力シート】「職務として受講する研修」 '!$B$9:$B$41="〇")/ROW('(ア)【入力シート】「職務として受講する研修」 '!$A$9:$A$41),0),ROW(Z132))),"")</f>
        <v/>
      </c>
      <c r="AA134" s="74" t="str">
        <f>IFERROR(INDEX('(ア)【入力シート】「職務として受講する研修」 '!#REF!,1/LARGE(INDEX(('(ア)【入力シート】「職務として受講する研修」 '!$B$9:$B$41="〇")/ROW('(ア)【入力シート】「職務として受講する研修」 '!$A$9:$A$41),0),ROW(AA132))),"")</f>
        <v/>
      </c>
      <c r="AB134" s="74" t="str">
        <f>IFERROR(INDEX('(ア)【入力シート】「職務として受講する研修」 '!#REF!,1/LARGE(INDEX(('(ア)【入力シート】「職務として受講する研修」 '!$B$9:$B$41="〇")/ROW('(ア)【入力シート】「職務として受講する研修」 '!$A$9:$A$41),0),ROW(AB132))),"")</f>
        <v/>
      </c>
      <c r="AC134" s="74" t="str">
        <f>IFERROR(INDEX('(ア)【入力シート】「職務として受講する研修」 '!#REF!,1/LARGE(INDEX(('(ア)【入力シート】「職務として受講する研修」 '!$B$9:$B$41="〇")/ROW('(ア)【入力シート】「職務として受講する研修」 '!$A$9:$A$41),0),ROW(AC132))),"")</f>
        <v/>
      </c>
      <c r="AD134" s="74" t="str">
        <f>IFERROR(INDEX('(ア)【入力シート】「職務として受講する研修」 '!#REF!,1/LARGE(INDEX(('(ア)【入力シート】「職務として受講する研修」 '!$B$9:$B$41="〇")/ROW('(ア)【入力シート】「職務として受講する研修」 '!$A$9:$A$41),0),ROW(AD132))),"")</f>
        <v/>
      </c>
      <c r="AE134" s="74" t="str">
        <f>IFERROR(INDEX('(ア)【入力シート】「職務として受講する研修」 '!#REF!,1/LARGE(INDEX(('(ア)【入力シート】「職務として受講する研修」 '!$B$9:$B$41="〇")/ROW('(ア)【入力シート】「職務として受講する研修」 '!$A$9:$A$41),0),ROW(AE132))),"")</f>
        <v/>
      </c>
      <c r="AF134" s="74" t="str">
        <f>IFERROR(INDEX('(ア)【入力シート】「職務として受講する研修」 '!#REF!,1/LARGE(INDEX(('(ア)【入力シート】「職務として受講する研修」 '!$B$9:$B$41="〇")/ROW('(ア)【入力シート】「職務として受講する研修」 '!$A$9:$A$41),0),ROW(AF132))),"")</f>
        <v/>
      </c>
      <c r="AG134" s="74" t="str">
        <f>IFERROR(INDEX('(ア)【入力シート】「職務として受講する研修」 '!#REF!,1/LARGE(INDEX(('(ア)【入力シート】「職務として受講する研修」 '!$B$9:$B$41="〇")/ROW('(ア)【入力シート】「職務として受講する研修」 '!$A$9:$A$41),0),ROW(AG132))),"")</f>
        <v/>
      </c>
    </row>
    <row r="135" spans="2:33">
      <c r="B135" s="74" t="str">
        <f>IFERROR(INDEX('(ア)【入力シート】「職務として受講する研修」 '!C:C,1/LARGE(INDEX(('(ア)【入力シート】「職務として受講する研修」 '!$B$9:$B$41="〇")/ROW('(ア)【入力シート】「職務として受講する研修」 '!$A$9:$A$41),0),ROW(B133))),"")</f>
        <v/>
      </c>
      <c r="C135" s="74" t="str">
        <f>IFERROR(INDEX('(ア)【入力シート】「職務として受講する研修」 '!D:D,1/LARGE(INDEX(('(ア)【入力シート】「職務として受講する研修」 '!$B$9:$B$41="〇")/ROW('(ア)【入力シート】「職務として受講する研修」 '!$A$9:$A$41),0),ROW(C133))),"")</f>
        <v/>
      </c>
      <c r="D135" s="74" t="str">
        <f>IFERROR(INDEX('(ア)【入力シート】「職務として受講する研修」 '!#REF!,1/LARGE(INDEX(('(ア)【入力シート】「職務として受講する研修」 '!$B$9:$B$41="〇")/ROW('(ア)【入力シート】「職務として受講する研修」 '!$A$9:$A$41),0),ROW(D133))),"")</f>
        <v/>
      </c>
      <c r="E135" s="74" t="str">
        <f>IFERROR(INDEX('(ア)【入力シート】「職務として受講する研修」 '!E:E,1/LARGE(INDEX(('(ア)【入力シート】「職務として受講する研修」 '!$B$9:$B$41="〇")/ROW('(ア)【入力シート】「職務として受講する研修」 '!$A$9:$A$41),0),ROW(E133))),"")</f>
        <v/>
      </c>
      <c r="F135" s="74" t="str">
        <f>IFERROR(INDEX('(ア)【入力シート】「職務として受講する研修」 '!F:F,1/LARGE(INDEX(('(ア)【入力シート】「職務として受講する研修」 '!$B$9:$B$41="〇")/ROW('(ア)【入力シート】「職務として受講する研修」 '!$A$9:$A$41),0),ROW(F133))),"")</f>
        <v/>
      </c>
      <c r="G135" s="74" t="str">
        <f>IFERROR(INDEX('(ア)【入力シート】「職務として受講する研修」 '!G:G,1/LARGE(INDEX(('(ア)【入力シート】「職務として受講する研修」 '!$B$9:$B$41="〇")/ROW('(ア)【入力シート】「職務として受講する研修」 '!$A$9:$A$41),0),ROW(G133))),"")</f>
        <v/>
      </c>
      <c r="H135" s="74" t="str">
        <f>IFERROR(INDEX('(ア)【入力シート】「職務として受講する研修」 '!H:H,1/LARGE(INDEX(('(ア)【入力シート】「職務として受講する研修」 '!$B$9:$B$41="〇")/ROW('(ア)【入力シート】「職務として受講する研修」 '!$A$9:$A$41),0),ROW(H133))),"")</f>
        <v/>
      </c>
      <c r="I135" s="74" t="str">
        <f>IFERROR(INDEX('(ア)【入力シート】「職務として受講する研修」 '!I:I,1/LARGE(INDEX(('(ア)【入力シート】「職務として受講する研修」 '!$B$9:$B$41="〇")/ROW('(ア)【入力シート】「職務として受講する研修」 '!$A$9:$A$41),0),ROW(I133))),"")</f>
        <v/>
      </c>
      <c r="J135" s="74" t="str">
        <f>IFERROR(INDEX('(ア)【入力シート】「職務として受講する研修」 '!J:J,1/LARGE(INDEX(('(ア)【入力シート】「職務として受講する研修」 '!$B$9:$B$41="〇")/ROW('(ア)【入力シート】「職務として受講する研修」 '!$A$9:$A$41),0),ROW(J133))),"")</f>
        <v/>
      </c>
      <c r="K135" s="74" t="str">
        <f>IFERROR(INDEX('(ア)【入力シート】「職務として受講する研修」 '!K:K,1/LARGE(INDEX(('(ア)【入力シート】「職務として受講する研修」 '!$B$9:$B$41="〇")/ROW('(ア)【入力シート】「職務として受講する研修」 '!$A$9:$A$41),0),ROW(K133))),"")</f>
        <v/>
      </c>
      <c r="L135" s="74" t="str">
        <f>IFERROR(INDEX('(ア)【入力シート】「職務として受講する研修」 '!L:L,1/LARGE(INDEX(('(ア)【入力シート】「職務として受講する研修」 '!$B$9:$B$41="〇")/ROW('(ア)【入力シート】「職務として受講する研修」 '!$A$9:$A$41),0),ROW(L133))),"")</f>
        <v/>
      </c>
      <c r="M135" s="74" t="str">
        <f>IFERROR(INDEX('(ア)【入力シート】「職務として受講する研修」 '!M:M,1/LARGE(INDEX(('(ア)【入力シート】「職務として受講する研修」 '!$B$9:$B$41="〇")/ROW('(ア)【入力シート】「職務として受講する研修」 '!$A$9:$A$41),0),ROW(M133))),"")</f>
        <v/>
      </c>
      <c r="N135" s="74" t="str">
        <f>IFERROR(INDEX('(ア)【入力シート】「職務として受講する研修」 '!N:N,1/LARGE(INDEX(('(ア)【入力シート】「職務として受講する研修」 '!$B$9:$B$41="〇")/ROW('(ア)【入力シート】「職務として受講する研修」 '!$A$9:$A$41),0),ROW(N133))),"")</f>
        <v/>
      </c>
      <c r="O135" s="74" t="str">
        <f>IFERROR(INDEX('(ア)【入力シート】「職務として受講する研修」 '!O:O,1/LARGE(INDEX(('(ア)【入力シート】「職務として受講する研修」 '!$B$9:$B$41="〇")/ROW('(ア)【入力シート】「職務として受講する研修」 '!$A$9:$A$41),0),ROW(O133))),"")</f>
        <v/>
      </c>
      <c r="P135" s="74" t="str">
        <f>IFERROR(INDEX('(ア)【入力シート】「職務として受講する研修」 '!P:P,1/LARGE(INDEX(('(ア)【入力シート】「職務として受講する研修」 '!$B$9:$B$41="〇")/ROW('(ア)【入力シート】「職務として受講する研修」 '!$A$9:$A$41),0),ROW(P133))),"")</f>
        <v/>
      </c>
      <c r="Q135" s="74" t="str">
        <f>IFERROR(INDEX('(ア)【入力シート】「職務として受講する研修」 '!Q:Q,1/LARGE(INDEX(('(ア)【入力シート】「職務として受講する研修」 '!$B$9:$B$41="〇")/ROW('(ア)【入力シート】「職務として受講する研修」 '!$A$9:$A$41),0),ROW(Q133))),"")</f>
        <v/>
      </c>
      <c r="R135" s="74" t="str">
        <f>IFERROR(INDEX('(ア)【入力シート】「職務として受講する研修」 '!R:R,1/LARGE(INDEX(('(ア)【入力シート】「職務として受講する研修」 '!$B$9:$B$41="〇")/ROW('(ア)【入力シート】「職務として受講する研修」 '!$A$9:$A$41),0),ROW(R133))),"")</f>
        <v/>
      </c>
      <c r="S135" s="74" t="str">
        <f>IFERROR(INDEX('(ア)【入力シート】「職務として受講する研修」 '!S:S,1/LARGE(INDEX(('(ア)【入力シート】「職務として受講する研修」 '!$B$9:$B$41="〇")/ROW('(ア)【入力シート】「職務として受講する研修」 '!$A$9:$A$41),0),ROW(S133))),"")</f>
        <v/>
      </c>
      <c r="T135" s="74" t="str">
        <f>IFERROR(INDEX('(ア)【入力シート】「職務として受講する研修」 '!T:T,1/LARGE(INDEX(('(ア)【入力シート】「職務として受講する研修」 '!$B$9:$B$41="〇")/ROW('(ア)【入力シート】「職務として受講する研修」 '!$A$9:$A$41),0),ROW(T133))),"")</f>
        <v/>
      </c>
      <c r="U135" s="74" t="str">
        <f>IFERROR(INDEX('(ア)【入力シート】「職務として受講する研修」 '!U:U,1/LARGE(INDEX(('(ア)【入力シート】「職務として受講する研修」 '!$B$9:$B$41="〇")/ROW('(ア)【入力シート】「職務として受講する研修」 '!$A$9:$A$41),0),ROW(U133))),"")</f>
        <v/>
      </c>
      <c r="V135" s="74" t="str">
        <f>IFERROR(INDEX('(ア)【入力シート】「職務として受講する研修」 '!V:V,1/LARGE(INDEX(('(ア)【入力シート】「職務として受講する研修」 '!$B$9:$B$41="〇")/ROW('(ア)【入力シート】「職務として受講する研修」 '!$A$9:$A$41),0),ROW(V133))),"")</f>
        <v/>
      </c>
      <c r="W135" s="74" t="str">
        <f>IFERROR(INDEX('(ア)【入力シート】「職務として受講する研修」 '!#REF!,1/LARGE(INDEX(('(ア)【入力シート】「職務として受講する研修」 '!$B$9:$B$41="〇")/ROW('(ア)【入力シート】「職務として受講する研修」 '!$A$9:$A$41),0),ROW(W133))),"")</f>
        <v/>
      </c>
      <c r="X135" s="74" t="str">
        <f>IFERROR(INDEX('(ア)【入力シート】「職務として受講する研修」 '!#REF!,1/LARGE(INDEX(('(ア)【入力シート】「職務として受講する研修」 '!$B$9:$B$41="〇")/ROW('(ア)【入力シート】「職務として受講する研修」 '!$A$9:$A$41),0),ROW(X133))),"")</f>
        <v/>
      </c>
      <c r="Y135" s="74" t="str">
        <f>IFERROR(INDEX('(ア)【入力シート】「職務として受講する研修」 '!#REF!,1/LARGE(INDEX(('(ア)【入力シート】「職務として受講する研修」 '!$B$9:$B$41="〇")/ROW('(ア)【入力シート】「職務として受講する研修」 '!$A$9:$A$41),0),ROW(Y133))),"")</f>
        <v/>
      </c>
      <c r="Z135" s="74" t="str">
        <f>IFERROR(INDEX('(ア)【入力シート】「職務として受講する研修」 '!#REF!,1/LARGE(INDEX(('(ア)【入力シート】「職務として受講する研修」 '!$B$9:$B$41="〇")/ROW('(ア)【入力シート】「職務として受講する研修」 '!$A$9:$A$41),0),ROW(Z133))),"")</f>
        <v/>
      </c>
      <c r="AA135" s="74" t="str">
        <f>IFERROR(INDEX('(ア)【入力シート】「職務として受講する研修」 '!#REF!,1/LARGE(INDEX(('(ア)【入力シート】「職務として受講する研修」 '!$B$9:$B$41="〇")/ROW('(ア)【入力シート】「職務として受講する研修」 '!$A$9:$A$41),0),ROW(AA133))),"")</f>
        <v/>
      </c>
      <c r="AB135" s="74" t="str">
        <f>IFERROR(INDEX('(ア)【入力シート】「職務として受講する研修」 '!#REF!,1/LARGE(INDEX(('(ア)【入力シート】「職務として受講する研修」 '!$B$9:$B$41="〇")/ROW('(ア)【入力シート】「職務として受講する研修」 '!$A$9:$A$41),0),ROW(AB133))),"")</f>
        <v/>
      </c>
      <c r="AC135" s="74" t="str">
        <f>IFERROR(INDEX('(ア)【入力シート】「職務として受講する研修」 '!#REF!,1/LARGE(INDEX(('(ア)【入力シート】「職務として受講する研修」 '!$B$9:$B$41="〇")/ROW('(ア)【入力シート】「職務として受講する研修」 '!$A$9:$A$41),0),ROW(AC133))),"")</f>
        <v/>
      </c>
      <c r="AD135" s="74" t="str">
        <f>IFERROR(INDEX('(ア)【入力シート】「職務として受講する研修」 '!#REF!,1/LARGE(INDEX(('(ア)【入力シート】「職務として受講する研修」 '!$B$9:$B$41="〇")/ROW('(ア)【入力シート】「職務として受講する研修」 '!$A$9:$A$41),0),ROW(AD133))),"")</f>
        <v/>
      </c>
      <c r="AE135" s="74" t="str">
        <f>IFERROR(INDEX('(ア)【入力シート】「職務として受講する研修」 '!#REF!,1/LARGE(INDEX(('(ア)【入力シート】「職務として受講する研修」 '!$B$9:$B$41="〇")/ROW('(ア)【入力シート】「職務として受講する研修」 '!$A$9:$A$41),0),ROW(AE133))),"")</f>
        <v/>
      </c>
      <c r="AF135" s="74" t="str">
        <f>IFERROR(INDEX('(ア)【入力シート】「職務として受講する研修」 '!#REF!,1/LARGE(INDEX(('(ア)【入力シート】「職務として受講する研修」 '!$B$9:$B$41="〇")/ROW('(ア)【入力シート】「職務として受講する研修」 '!$A$9:$A$41),0),ROW(AF133))),"")</f>
        <v/>
      </c>
      <c r="AG135" s="74" t="str">
        <f>IFERROR(INDEX('(ア)【入力シート】「職務として受講する研修」 '!#REF!,1/LARGE(INDEX(('(ア)【入力シート】「職務として受講する研修」 '!$B$9:$B$41="〇")/ROW('(ア)【入力シート】「職務として受講する研修」 '!$A$9:$A$41),0),ROW(AG133))),"")</f>
        <v/>
      </c>
    </row>
    <row r="136" spans="2:33">
      <c r="B136" s="74" t="str">
        <f>IFERROR(INDEX('(ア)【入力シート】「職務として受講する研修」 '!C:C,1/LARGE(INDEX(('(ア)【入力シート】「職務として受講する研修」 '!$B$9:$B$41="〇")/ROW('(ア)【入力シート】「職務として受講する研修」 '!$A$9:$A$41),0),ROW(B134))),"")</f>
        <v/>
      </c>
      <c r="C136" s="74" t="str">
        <f>IFERROR(INDEX('(ア)【入力シート】「職務として受講する研修」 '!D:D,1/LARGE(INDEX(('(ア)【入力シート】「職務として受講する研修」 '!$B$9:$B$41="〇")/ROW('(ア)【入力シート】「職務として受講する研修」 '!$A$9:$A$41),0),ROW(C134))),"")</f>
        <v/>
      </c>
      <c r="D136" s="74" t="str">
        <f>IFERROR(INDEX('(ア)【入力シート】「職務として受講する研修」 '!#REF!,1/LARGE(INDEX(('(ア)【入力シート】「職務として受講する研修」 '!$B$9:$B$41="〇")/ROW('(ア)【入力シート】「職務として受講する研修」 '!$A$9:$A$41),0),ROW(D134))),"")</f>
        <v/>
      </c>
      <c r="E136" s="74" t="str">
        <f>IFERROR(INDEX('(ア)【入力シート】「職務として受講する研修」 '!E:E,1/LARGE(INDEX(('(ア)【入力シート】「職務として受講する研修」 '!$B$9:$B$41="〇")/ROW('(ア)【入力シート】「職務として受講する研修」 '!$A$9:$A$41),0),ROW(E134))),"")</f>
        <v/>
      </c>
      <c r="F136" s="74" t="str">
        <f>IFERROR(INDEX('(ア)【入力シート】「職務として受講する研修」 '!F:F,1/LARGE(INDEX(('(ア)【入力シート】「職務として受講する研修」 '!$B$9:$B$41="〇")/ROW('(ア)【入力シート】「職務として受講する研修」 '!$A$9:$A$41),0),ROW(F134))),"")</f>
        <v/>
      </c>
      <c r="G136" s="74" t="str">
        <f>IFERROR(INDEX('(ア)【入力シート】「職務として受講する研修」 '!G:G,1/LARGE(INDEX(('(ア)【入力シート】「職務として受講する研修」 '!$B$9:$B$41="〇")/ROW('(ア)【入力シート】「職務として受講する研修」 '!$A$9:$A$41),0),ROW(G134))),"")</f>
        <v/>
      </c>
      <c r="H136" s="74" t="str">
        <f>IFERROR(INDEX('(ア)【入力シート】「職務として受講する研修」 '!H:H,1/LARGE(INDEX(('(ア)【入力シート】「職務として受講する研修」 '!$B$9:$B$41="〇")/ROW('(ア)【入力シート】「職務として受講する研修」 '!$A$9:$A$41),0),ROW(H134))),"")</f>
        <v/>
      </c>
      <c r="I136" s="74" t="str">
        <f>IFERROR(INDEX('(ア)【入力シート】「職務として受講する研修」 '!I:I,1/LARGE(INDEX(('(ア)【入力シート】「職務として受講する研修」 '!$B$9:$B$41="〇")/ROW('(ア)【入力シート】「職務として受講する研修」 '!$A$9:$A$41),0),ROW(I134))),"")</f>
        <v/>
      </c>
      <c r="J136" s="74" t="str">
        <f>IFERROR(INDEX('(ア)【入力シート】「職務として受講する研修」 '!J:J,1/LARGE(INDEX(('(ア)【入力シート】「職務として受講する研修」 '!$B$9:$B$41="〇")/ROW('(ア)【入力シート】「職務として受講する研修」 '!$A$9:$A$41),0),ROW(J134))),"")</f>
        <v/>
      </c>
      <c r="K136" s="74" t="str">
        <f>IFERROR(INDEX('(ア)【入力シート】「職務として受講する研修」 '!K:K,1/LARGE(INDEX(('(ア)【入力シート】「職務として受講する研修」 '!$B$9:$B$41="〇")/ROW('(ア)【入力シート】「職務として受講する研修」 '!$A$9:$A$41),0),ROW(K134))),"")</f>
        <v/>
      </c>
      <c r="L136" s="74" t="str">
        <f>IFERROR(INDEX('(ア)【入力シート】「職務として受講する研修」 '!L:L,1/LARGE(INDEX(('(ア)【入力シート】「職務として受講する研修」 '!$B$9:$B$41="〇")/ROW('(ア)【入力シート】「職務として受講する研修」 '!$A$9:$A$41),0),ROW(L134))),"")</f>
        <v/>
      </c>
      <c r="M136" s="74" t="str">
        <f>IFERROR(INDEX('(ア)【入力シート】「職務として受講する研修」 '!M:M,1/LARGE(INDEX(('(ア)【入力シート】「職務として受講する研修」 '!$B$9:$B$41="〇")/ROW('(ア)【入力シート】「職務として受講する研修」 '!$A$9:$A$41),0),ROW(M134))),"")</f>
        <v/>
      </c>
      <c r="N136" s="74" t="str">
        <f>IFERROR(INDEX('(ア)【入力シート】「職務として受講する研修」 '!N:N,1/LARGE(INDEX(('(ア)【入力シート】「職務として受講する研修」 '!$B$9:$B$41="〇")/ROW('(ア)【入力シート】「職務として受講する研修」 '!$A$9:$A$41),0),ROW(N134))),"")</f>
        <v/>
      </c>
      <c r="O136" s="74" t="str">
        <f>IFERROR(INDEX('(ア)【入力シート】「職務として受講する研修」 '!O:O,1/LARGE(INDEX(('(ア)【入力シート】「職務として受講する研修」 '!$B$9:$B$41="〇")/ROW('(ア)【入力シート】「職務として受講する研修」 '!$A$9:$A$41),0),ROW(O134))),"")</f>
        <v/>
      </c>
      <c r="P136" s="74" t="str">
        <f>IFERROR(INDEX('(ア)【入力シート】「職務として受講する研修」 '!P:P,1/LARGE(INDEX(('(ア)【入力シート】「職務として受講する研修」 '!$B$9:$B$41="〇")/ROW('(ア)【入力シート】「職務として受講する研修」 '!$A$9:$A$41),0),ROW(P134))),"")</f>
        <v/>
      </c>
      <c r="Q136" s="74" t="str">
        <f>IFERROR(INDEX('(ア)【入力シート】「職務として受講する研修」 '!Q:Q,1/LARGE(INDEX(('(ア)【入力シート】「職務として受講する研修」 '!$B$9:$B$41="〇")/ROW('(ア)【入力シート】「職務として受講する研修」 '!$A$9:$A$41),0),ROW(Q134))),"")</f>
        <v/>
      </c>
      <c r="R136" s="74" t="str">
        <f>IFERROR(INDEX('(ア)【入力シート】「職務として受講する研修」 '!R:R,1/LARGE(INDEX(('(ア)【入力シート】「職務として受講する研修」 '!$B$9:$B$41="〇")/ROW('(ア)【入力シート】「職務として受講する研修」 '!$A$9:$A$41),0),ROW(R134))),"")</f>
        <v/>
      </c>
      <c r="S136" s="74" t="str">
        <f>IFERROR(INDEX('(ア)【入力シート】「職務として受講する研修」 '!S:S,1/LARGE(INDEX(('(ア)【入力シート】「職務として受講する研修」 '!$B$9:$B$41="〇")/ROW('(ア)【入力シート】「職務として受講する研修」 '!$A$9:$A$41),0),ROW(S134))),"")</f>
        <v/>
      </c>
      <c r="T136" s="74" t="str">
        <f>IFERROR(INDEX('(ア)【入力シート】「職務として受講する研修」 '!T:T,1/LARGE(INDEX(('(ア)【入力シート】「職務として受講する研修」 '!$B$9:$B$41="〇")/ROW('(ア)【入力シート】「職務として受講する研修」 '!$A$9:$A$41),0),ROW(T134))),"")</f>
        <v/>
      </c>
      <c r="U136" s="74" t="str">
        <f>IFERROR(INDEX('(ア)【入力シート】「職務として受講する研修」 '!U:U,1/LARGE(INDEX(('(ア)【入力シート】「職務として受講する研修」 '!$B$9:$B$41="〇")/ROW('(ア)【入力シート】「職務として受講する研修」 '!$A$9:$A$41),0),ROW(U134))),"")</f>
        <v/>
      </c>
      <c r="V136" s="74" t="str">
        <f>IFERROR(INDEX('(ア)【入力シート】「職務として受講する研修」 '!V:V,1/LARGE(INDEX(('(ア)【入力シート】「職務として受講する研修」 '!$B$9:$B$41="〇")/ROW('(ア)【入力シート】「職務として受講する研修」 '!$A$9:$A$41),0),ROW(V134))),"")</f>
        <v/>
      </c>
      <c r="W136" s="74" t="str">
        <f>IFERROR(INDEX('(ア)【入力シート】「職務として受講する研修」 '!#REF!,1/LARGE(INDEX(('(ア)【入力シート】「職務として受講する研修」 '!$B$9:$B$41="〇")/ROW('(ア)【入力シート】「職務として受講する研修」 '!$A$9:$A$41),0),ROW(W134))),"")</f>
        <v/>
      </c>
      <c r="X136" s="74" t="str">
        <f>IFERROR(INDEX('(ア)【入力シート】「職務として受講する研修」 '!#REF!,1/LARGE(INDEX(('(ア)【入力シート】「職務として受講する研修」 '!$B$9:$B$41="〇")/ROW('(ア)【入力シート】「職務として受講する研修」 '!$A$9:$A$41),0),ROW(X134))),"")</f>
        <v/>
      </c>
      <c r="Y136" s="74" t="str">
        <f>IFERROR(INDEX('(ア)【入力シート】「職務として受講する研修」 '!#REF!,1/LARGE(INDEX(('(ア)【入力シート】「職務として受講する研修」 '!$B$9:$B$41="〇")/ROW('(ア)【入力シート】「職務として受講する研修」 '!$A$9:$A$41),0),ROW(Y134))),"")</f>
        <v/>
      </c>
      <c r="Z136" s="74" t="str">
        <f>IFERROR(INDEX('(ア)【入力シート】「職務として受講する研修」 '!#REF!,1/LARGE(INDEX(('(ア)【入力シート】「職務として受講する研修」 '!$B$9:$B$41="〇")/ROW('(ア)【入力シート】「職務として受講する研修」 '!$A$9:$A$41),0),ROW(Z134))),"")</f>
        <v/>
      </c>
      <c r="AA136" s="74" t="str">
        <f>IFERROR(INDEX('(ア)【入力シート】「職務として受講する研修」 '!#REF!,1/LARGE(INDEX(('(ア)【入力シート】「職務として受講する研修」 '!$B$9:$B$41="〇")/ROW('(ア)【入力シート】「職務として受講する研修」 '!$A$9:$A$41),0),ROW(AA134))),"")</f>
        <v/>
      </c>
      <c r="AB136" s="74" t="str">
        <f>IFERROR(INDEX('(ア)【入力シート】「職務として受講する研修」 '!#REF!,1/LARGE(INDEX(('(ア)【入力シート】「職務として受講する研修」 '!$B$9:$B$41="〇")/ROW('(ア)【入力シート】「職務として受講する研修」 '!$A$9:$A$41),0),ROW(AB134))),"")</f>
        <v/>
      </c>
      <c r="AC136" s="74" t="str">
        <f>IFERROR(INDEX('(ア)【入力シート】「職務として受講する研修」 '!#REF!,1/LARGE(INDEX(('(ア)【入力シート】「職務として受講する研修」 '!$B$9:$B$41="〇")/ROW('(ア)【入力シート】「職務として受講する研修」 '!$A$9:$A$41),0),ROW(AC134))),"")</f>
        <v/>
      </c>
      <c r="AD136" s="74" t="str">
        <f>IFERROR(INDEX('(ア)【入力シート】「職務として受講する研修」 '!#REF!,1/LARGE(INDEX(('(ア)【入力シート】「職務として受講する研修」 '!$B$9:$B$41="〇")/ROW('(ア)【入力シート】「職務として受講する研修」 '!$A$9:$A$41),0),ROW(AD134))),"")</f>
        <v/>
      </c>
      <c r="AE136" s="74" t="str">
        <f>IFERROR(INDEX('(ア)【入力シート】「職務として受講する研修」 '!#REF!,1/LARGE(INDEX(('(ア)【入力シート】「職務として受講する研修」 '!$B$9:$B$41="〇")/ROW('(ア)【入力シート】「職務として受講する研修」 '!$A$9:$A$41),0),ROW(AE134))),"")</f>
        <v/>
      </c>
      <c r="AF136" s="74" t="str">
        <f>IFERROR(INDEX('(ア)【入力シート】「職務として受講する研修」 '!#REF!,1/LARGE(INDEX(('(ア)【入力シート】「職務として受講する研修」 '!$B$9:$B$41="〇")/ROW('(ア)【入力シート】「職務として受講する研修」 '!$A$9:$A$41),0),ROW(AF134))),"")</f>
        <v/>
      </c>
      <c r="AG136" s="74" t="str">
        <f>IFERROR(INDEX('(ア)【入力シート】「職務として受講する研修」 '!#REF!,1/LARGE(INDEX(('(ア)【入力シート】「職務として受講する研修」 '!$B$9:$B$41="〇")/ROW('(ア)【入力シート】「職務として受講する研修」 '!$A$9:$A$41),0),ROW(AG134))),"")</f>
        <v/>
      </c>
    </row>
    <row r="137" spans="2:33">
      <c r="B137" s="74" t="str">
        <f>IFERROR(INDEX('(ア)【入力シート】「職務として受講する研修」 '!C:C,1/LARGE(INDEX(('(ア)【入力シート】「職務として受講する研修」 '!$B$9:$B$41="〇")/ROW('(ア)【入力シート】「職務として受講する研修」 '!$A$9:$A$41),0),ROW(B135))),"")</f>
        <v/>
      </c>
      <c r="C137" s="74" t="str">
        <f>IFERROR(INDEX('(ア)【入力シート】「職務として受講する研修」 '!D:D,1/LARGE(INDEX(('(ア)【入力シート】「職務として受講する研修」 '!$B$9:$B$41="〇")/ROW('(ア)【入力シート】「職務として受講する研修」 '!$A$9:$A$41),0),ROW(C135))),"")</f>
        <v/>
      </c>
      <c r="D137" s="74" t="str">
        <f>IFERROR(INDEX('(ア)【入力シート】「職務として受講する研修」 '!#REF!,1/LARGE(INDEX(('(ア)【入力シート】「職務として受講する研修」 '!$B$9:$B$41="〇")/ROW('(ア)【入力シート】「職務として受講する研修」 '!$A$9:$A$41),0),ROW(D135))),"")</f>
        <v/>
      </c>
      <c r="E137" s="74" t="str">
        <f>IFERROR(INDEX('(ア)【入力シート】「職務として受講する研修」 '!E:E,1/LARGE(INDEX(('(ア)【入力シート】「職務として受講する研修」 '!$B$9:$B$41="〇")/ROW('(ア)【入力シート】「職務として受講する研修」 '!$A$9:$A$41),0),ROW(E135))),"")</f>
        <v/>
      </c>
      <c r="F137" s="74" t="str">
        <f>IFERROR(INDEX('(ア)【入力シート】「職務として受講する研修」 '!F:F,1/LARGE(INDEX(('(ア)【入力シート】「職務として受講する研修」 '!$B$9:$B$41="〇")/ROW('(ア)【入力シート】「職務として受講する研修」 '!$A$9:$A$41),0),ROW(F135))),"")</f>
        <v/>
      </c>
      <c r="G137" s="74" t="str">
        <f>IFERROR(INDEX('(ア)【入力シート】「職務として受講する研修」 '!G:G,1/LARGE(INDEX(('(ア)【入力シート】「職務として受講する研修」 '!$B$9:$B$41="〇")/ROW('(ア)【入力シート】「職務として受講する研修」 '!$A$9:$A$41),0),ROW(G135))),"")</f>
        <v/>
      </c>
      <c r="H137" s="74" t="str">
        <f>IFERROR(INDEX('(ア)【入力シート】「職務として受講する研修」 '!H:H,1/LARGE(INDEX(('(ア)【入力シート】「職務として受講する研修」 '!$B$9:$B$41="〇")/ROW('(ア)【入力シート】「職務として受講する研修」 '!$A$9:$A$41),0),ROW(H135))),"")</f>
        <v/>
      </c>
      <c r="I137" s="74" t="str">
        <f>IFERROR(INDEX('(ア)【入力シート】「職務として受講する研修」 '!I:I,1/LARGE(INDEX(('(ア)【入力シート】「職務として受講する研修」 '!$B$9:$B$41="〇")/ROW('(ア)【入力シート】「職務として受講する研修」 '!$A$9:$A$41),0),ROW(I135))),"")</f>
        <v/>
      </c>
      <c r="J137" s="74" t="str">
        <f>IFERROR(INDEX('(ア)【入力シート】「職務として受講する研修」 '!J:J,1/LARGE(INDEX(('(ア)【入力シート】「職務として受講する研修」 '!$B$9:$B$41="〇")/ROW('(ア)【入力シート】「職務として受講する研修」 '!$A$9:$A$41),0),ROW(J135))),"")</f>
        <v/>
      </c>
      <c r="K137" s="74" t="str">
        <f>IFERROR(INDEX('(ア)【入力シート】「職務として受講する研修」 '!K:K,1/LARGE(INDEX(('(ア)【入力シート】「職務として受講する研修」 '!$B$9:$B$41="〇")/ROW('(ア)【入力シート】「職務として受講する研修」 '!$A$9:$A$41),0),ROW(K135))),"")</f>
        <v/>
      </c>
      <c r="L137" s="74" t="str">
        <f>IFERROR(INDEX('(ア)【入力シート】「職務として受講する研修」 '!L:L,1/LARGE(INDEX(('(ア)【入力シート】「職務として受講する研修」 '!$B$9:$B$41="〇")/ROW('(ア)【入力シート】「職務として受講する研修」 '!$A$9:$A$41),0),ROW(L135))),"")</f>
        <v/>
      </c>
      <c r="M137" s="74" t="str">
        <f>IFERROR(INDEX('(ア)【入力シート】「職務として受講する研修」 '!M:M,1/LARGE(INDEX(('(ア)【入力シート】「職務として受講する研修」 '!$B$9:$B$41="〇")/ROW('(ア)【入力シート】「職務として受講する研修」 '!$A$9:$A$41),0),ROW(M135))),"")</f>
        <v/>
      </c>
      <c r="N137" s="74" t="str">
        <f>IFERROR(INDEX('(ア)【入力シート】「職務として受講する研修」 '!N:N,1/LARGE(INDEX(('(ア)【入力シート】「職務として受講する研修」 '!$B$9:$B$41="〇")/ROW('(ア)【入力シート】「職務として受講する研修」 '!$A$9:$A$41),0),ROW(N135))),"")</f>
        <v/>
      </c>
      <c r="O137" s="74" t="str">
        <f>IFERROR(INDEX('(ア)【入力シート】「職務として受講する研修」 '!O:O,1/LARGE(INDEX(('(ア)【入力シート】「職務として受講する研修」 '!$B$9:$B$41="〇")/ROW('(ア)【入力シート】「職務として受講する研修」 '!$A$9:$A$41),0),ROW(O135))),"")</f>
        <v/>
      </c>
      <c r="P137" s="74" t="str">
        <f>IFERROR(INDEX('(ア)【入力シート】「職務として受講する研修」 '!P:P,1/LARGE(INDEX(('(ア)【入力シート】「職務として受講する研修」 '!$B$9:$B$41="〇")/ROW('(ア)【入力シート】「職務として受講する研修」 '!$A$9:$A$41),0),ROW(P135))),"")</f>
        <v/>
      </c>
      <c r="Q137" s="74" t="str">
        <f>IFERROR(INDEX('(ア)【入力シート】「職務として受講する研修」 '!Q:Q,1/LARGE(INDEX(('(ア)【入力シート】「職務として受講する研修」 '!$B$9:$B$41="〇")/ROW('(ア)【入力シート】「職務として受講する研修」 '!$A$9:$A$41),0),ROW(Q135))),"")</f>
        <v/>
      </c>
      <c r="R137" s="74" t="str">
        <f>IFERROR(INDEX('(ア)【入力シート】「職務として受講する研修」 '!R:R,1/LARGE(INDEX(('(ア)【入力シート】「職務として受講する研修」 '!$B$9:$B$41="〇")/ROW('(ア)【入力シート】「職務として受講する研修」 '!$A$9:$A$41),0),ROW(R135))),"")</f>
        <v/>
      </c>
      <c r="S137" s="74" t="str">
        <f>IFERROR(INDEX('(ア)【入力シート】「職務として受講する研修」 '!S:S,1/LARGE(INDEX(('(ア)【入力シート】「職務として受講する研修」 '!$B$9:$B$41="〇")/ROW('(ア)【入力シート】「職務として受講する研修」 '!$A$9:$A$41),0),ROW(S135))),"")</f>
        <v/>
      </c>
      <c r="T137" s="74" t="str">
        <f>IFERROR(INDEX('(ア)【入力シート】「職務として受講する研修」 '!T:T,1/LARGE(INDEX(('(ア)【入力シート】「職務として受講する研修」 '!$B$9:$B$41="〇")/ROW('(ア)【入力シート】「職務として受講する研修」 '!$A$9:$A$41),0),ROW(T135))),"")</f>
        <v/>
      </c>
      <c r="U137" s="74" t="str">
        <f>IFERROR(INDEX('(ア)【入力シート】「職務として受講する研修」 '!U:U,1/LARGE(INDEX(('(ア)【入力シート】「職務として受講する研修」 '!$B$9:$B$41="〇")/ROW('(ア)【入力シート】「職務として受講する研修」 '!$A$9:$A$41),0),ROW(U135))),"")</f>
        <v/>
      </c>
      <c r="V137" s="74" t="str">
        <f>IFERROR(INDEX('(ア)【入力シート】「職務として受講する研修」 '!V:V,1/LARGE(INDEX(('(ア)【入力シート】「職務として受講する研修」 '!$B$9:$B$41="〇")/ROW('(ア)【入力シート】「職務として受講する研修」 '!$A$9:$A$41),0),ROW(V135))),"")</f>
        <v/>
      </c>
      <c r="W137" s="74" t="str">
        <f>IFERROR(INDEX('(ア)【入力シート】「職務として受講する研修」 '!#REF!,1/LARGE(INDEX(('(ア)【入力シート】「職務として受講する研修」 '!$B$9:$B$41="〇")/ROW('(ア)【入力シート】「職務として受講する研修」 '!$A$9:$A$41),0),ROW(W135))),"")</f>
        <v/>
      </c>
      <c r="X137" s="74" t="str">
        <f>IFERROR(INDEX('(ア)【入力シート】「職務として受講する研修」 '!#REF!,1/LARGE(INDEX(('(ア)【入力シート】「職務として受講する研修」 '!$B$9:$B$41="〇")/ROW('(ア)【入力シート】「職務として受講する研修」 '!$A$9:$A$41),0),ROW(X135))),"")</f>
        <v/>
      </c>
      <c r="Y137" s="74" t="str">
        <f>IFERROR(INDEX('(ア)【入力シート】「職務として受講する研修」 '!#REF!,1/LARGE(INDEX(('(ア)【入力シート】「職務として受講する研修」 '!$B$9:$B$41="〇")/ROW('(ア)【入力シート】「職務として受講する研修」 '!$A$9:$A$41),0),ROW(Y135))),"")</f>
        <v/>
      </c>
      <c r="Z137" s="74" t="str">
        <f>IFERROR(INDEX('(ア)【入力シート】「職務として受講する研修」 '!#REF!,1/LARGE(INDEX(('(ア)【入力シート】「職務として受講する研修」 '!$B$9:$B$41="〇")/ROW('(ア)【入力シート】「職務として受講する研修」 '!$A$9:$A$41),0),ROW(Z135))),"")</f>
        <v/>
      </c>
      <c r="AA137" s="74" t="str">
        <f>IFERROR(INDEX('(ア)【入力シート】「職務として受講する研修」 '!#REF!,1/LARGE(INDEX(('(ア)【入力シート】「職務として受講する研修」 '!$B$9:$B$41="〇")/ROW('(ア)【入力シート】「職務として受講する研修」 '!$A$9:$A$41),0),ROW(AA135))),"")</f>
        <v/>
      </c>
      <c r="AB137" s="74" t="str">
        <f>IFERROR(INDEX('(ア)【入力シート】「職務として受講する研修」 '!#REF!,1/LARGE(INDEX(('(ア)【入力シート】「職務として受講する研修」 '!$B$9:$B$41="〇")/ROW('(ア)【入力シート】「職務として受講する研修」 '!$A$9:$A$41),0),ROW(AB135))),"")</f>
        <v/>
      </c>
      <c r="AC137" s="74" t="str">
        <f>IFERROR(INDEX('(ア)【入力シート】「職務として受講する研修」 '!#REF!,1/LARGE(INDEX(('(ア)【入力シート】「職務として受講する研修」 '!$B$9:$B$41="〇")/ROW('(ア)【入力シート】「職務として受講する研修」 '!$A$9:$A$41),0),ROW(AC135))),"")</f>
        <v/>
      </c>
      <c r="AD137" s="74" t="str">
        <f>IFERROR(INDEX('(ア)【入力シート】「職務として受講する研修」 '!#REF!,1/LARGE(INDEX(('(ア)【入力シート】「職務として受講する研修」 '!$B$9:$B$41="〇")/ROW('(ア)【入力シート】「職務として受講する研修」 '!$A$9:$A$41),0),ROW(AD135))),"")</f>
        <v/>
      </c>
      <c r="AE137" s="74" t="str">
        <f>IFERROR(INDEX('(ア)【入力シート】「職務として受講する研修」 '!#REF!,1/LARGE(INDEX(('(ア)【入力シート】「職務として受講する研修」 '!$B$9:$B$41="〇")/ROW('(ア)【入力シート】「職務として受講する研修」 '!$A$9:$A$41),0),ROW(AE135))),"")</f>
        <v/>
      </c>
      <c r="AF137" s="74" t="str">
        <f>IFERROR(INDEX('(ア)【入力シート】「職務として受講する研修」 '!#REF!,1/LARGE(INDEX(('(ア)【入力シート】「職務として受講する研修」 '!$B$9:$B$41="〇")/ROW('(ア)【入力シート】「職務として受講する研修」 '!$A$9:$A$41),0),ROW(AF135))),"")</f>
        <v/>
      </c>
      <c r="AG137" s="74" t="str">
        <f>IFERROR(INDEX('(ア)【入力シート】「職務として受講する研修」 '!#REF!,1/LARGE(INDEX(('(ア)【入力シート】「職務として受講する研修」 '!$B$9:$B$41="〇")/ROW('(ア)【入力シート】「職務として受講する研修」 '!$A$9:$A$41),0),ROW(AG135))),"")</f>
        <v/>
      </c>
    </row>
    <row r="138" spans="2:33">
      <c r="B138" s="74" t="str">
        <f>IFERROR(INDEX('(ア)【入力シート】「職務として受講する研修」 '!C:C,1/LARGE(INDEX(('(ア)【入力シート】「職務として受講する研修」 '!$B$9:$B$41="〇")/ROW('(ア)【入力シート】「職務として受講する研修」 '!$A$9:$A$41),0),ROW(B136))),"")</f>
        <v/>
      </c>
      <c r="C138" s="74" t="str">
        <f>IFERROR(INDEX('(ア)【入力シート】「職務として受講する研修」 '!D:D,1/LARGE(INDEX(('(ア)【入力シート】「職務として受講する研修」 '!$B$9:$B$41="〇")/ROW('(ア)【入力シート】「職務として受講する研修」 '!$A$9:$A$41),0),ROW(C136))),"")</f>
        <v/>
      </c>
      <c r="D138" s="74" t="str">
        <f>IFERROR(INDEX('(ア)【入力シート】「職務として受講する研修」 '!#REF!,1/LARGE(INDEX(('(ア)【入力シート】「職務として受講する研修」 '!$B$9:$B$41="〇")/ROW('(ア)【入力シート】「職務として受講する研修」 '!$A$9:$A$41),0),ROW(D136))),"")</f>
        <v/>
      </c>
      <c r="E138" s="74" t="str">
        <f>IFERROR(INDEX('(ア)【入力シート】「職務として受講する研修」 '!E:E,1/LARGE(INDEX(('(ア)【入力シート】「職務として受講する研修」 '!$B$9:$B$41="〇")/ROW('(ア)【入力シート】「職務として受講する研修」 '!$A$9:$A$41),0),ROW(E136))),"")</f>
        <v/>
      </c>
      <c r="F138" s="74" t="str">
        <f>IFERROR(INDEX('(ア)【入力シート】「職務として受講する研修」 '!F:F,1/LARGE(INDEX(('(ア)【入力シート】「職務として受講する研修」 '!$B$9:$B$41="〇")/ROW('(ア)【入力シート】「職務として受講する研修」 '!$A$9:$A$41),0),ROW(F136))),"")</f>
        <v/>
      </c>
      <c r="G138" s="74" t="str">
        <f>IFERROR(INDEX('(ア)【入力シート】「職務として受講する研修」 '!G:G,1/LARGE(INDEX(('(ア)【入力シート】「職務として受講する研修」 '!$B$9:$B$41="〇")/ROW('(ア)【入力シート】「職務として受講する研修」 '!$A$9:$A$41),0),ROW(G136))),"")</f>
        <v/>
      </c>
      <c r="H138" s="74" t="str">
        <f>IFERROR(INDEX('(ア)【入力シート】「職務として受講する研修」 '!H:H,1/LARGE(INDEX(('(ア)【入力シート】「職務として受講する研修」 '!$B$9:$B$41="〇")/ROW('(ア)【入力シート】「職務として受講する研修」 '!$A$9:$A$41),0),ROW(H136))),"")</f>
        <v/>
      </c>
      <c r="I138" s="74" t="str">
        <f>IFERROR(INDEX('(ア)【入力シート】「職務として受講する研修」 '!I:I,1/LARGE(INDEX(('(ア)【入力シート】「職務として受講する研修」 '!$B$9:$B$41="〇")/ROW('(ア)【入力シート】「職務として受講する研修」 '!$A$9:$A$41),0),ROW(I136))),"")</f>
        <v/>
      </c>
      <c r="J138" s="74" t="str">
        <f>IFERROR(INDEX('(ア)【入力シート】「職務として受講する研修」 '!J:J,1/LARGE(INDEX(('(ア)【入力シート】「職務として受講する研修」 '!$B$9:$B$41="〇")/ROW('(ア)【入力シート】「職務として受講する研修」 '!$A$9:$A$41),0),ROW(J136))),"")</f>
        <v/>
      </c>
      <c r="K138" s="74" t="str">
        <f>IFERROR(INDEX('(ア)【入力シート】「職務として受講する研修」 '!K:K,1/LARGE(INDEX(('(ア)【入力シート】「職務として受講する研修」 '!$B$9:$B$41="〇")/ROW('(ア)【入力シート】「職務として受講する研修」 '!$A$9:$A$41),0),ROW(K136))),"")</f>
        <v/>
      </c>
      <c r="L138" s="74" t="str">
        <f>IFERROR(INDEX('(ア)【入力シート】「職務として受講する研修」 '!L:L,1/LARGE(INDEX(('(ア)【入力シート】「職務として受講する研修」 '!$B$9:$B$41="〇")/ROW('(ア)【入力シート】「職務として受講する研修」 '!$A$9:$A$41),0),ROW(L136))),"")</f>
        <v/>
      </c>
      <c r="M138" s="74" t="str">
        <f>IFERROR(INDEX('(ア)【入力シート】「職務として受講する研修」 '!M:M,1/LARGE(INDEX(('(ア)【入力シート】「職務として受講する研修」 '!$B$9:$B$41="〇")/ROW('(ア)【入力シート】「職務として受講する研修」 '!$A$9:$A$41),0),ROW(M136))),"")</f>
        <v/>
      </c>
      <c r="N138" s="74" t="str">
        <f>IFERROR(INDEX('(ア)【入力シート】「職務として受講する研修」 '!N:N,1/LARGE(INDEX(('(ア)【入力シート】「職務として受講する研修」 '!$B$9:$B$41="〇")/ROW('(ア)【入力シート】「職務として受講する研修」 '!$A$9:$A$41),0),ROW(N136))),"")</f>
        <v/>
      </c>
      <c r="O138" s="74" t="str">
        <f>IFERROR(INDEX('(ア)【入力シート】「職務として受講する研修」 '!O:O,1/LARGE(INDEX(('(ア)【入力シート】「職務として受講する研修」 '!$B$9:$B$41="〇")/ROW('(ア)【入力シート】「職務として受講する研修」 '!$A$9:$A$41),0),ROW(O136))),"")</f>
        <v/>
      </c>
      <c r="P138" s="74" t="str">
        <f>IFERROR(INDEX('(ア)【入力シート】「職務として受講する研修」 '!P:P,1/LARGE(INDEX(('(ア)【入力シート】「職務として受講する研修」 '!$B$9:$B$41="〇")/ROW('(ア)【入力シート】「職務として受講する研修」 '!$A$9:$A$41),0),ROW(P136))),"")</f>
        <v/>
      </c>
      <c r="Q138" s="74" t="str">
        <f>IFERROR(INDEX('(ア)【入力シート】「職務として受講する研修」 '!Q:Q,1/LARGE(INDEX(('(ア)【入力シート】「職務として受講する研修」 '!$B$9:$B$41="〇")/ROW('(ア)【入力シート】「職務として受講する研修」 '!$A$9:$A$41),0),ROW(Q136))),"")</f>
        <v/>
      </c>
      <c r="R138" s="74" t="str">
        <f>IFERROR(INDEX('(ア)【入力シート】「職務として受講する研修」 '!R:R,1/LARGE(INDEX(('(ア)【入力シート】「職務として受講する研修」 '!$B$9:$B$41="〇")/ROW('(ア)【入力シート】「職務として受講する研修」 '!$A$9:$A$41),0),ROW(R136))),"")</f>
        <v/>
      </c>
      <c r="S138" s="74" t="str">
        <f>IFERROR(INDEX('(ア)【入力シート】「職務として受講する研修」 '!S:S,1/LARGE(INDEX(('(ア)【入力シート】「職務として受講する研修」 '!$B$9:$B$41="〇")/ROW('(ア)【入力シート】「職務として受講する研修」 '!$A$9:$A$41),0),ROW(S136))),"")</f>
        <v/>
      </c>
      <c r="T138" s="74" t="str">
        <f>IFERROR(INDEX('(ア)【入力シート】「職務として受講する研修」 '!T:T,1/LARGE(INDEX(('(ア)【入力シート】「職務として受講する研修」 '!$B$9:$B$41="〇")/ROW('(ア)【入力シート】「職務として受講する研修」 '!$A$9:$A$41),0),ROW(T136))),"")</f>
        <v/>
      </c>
      <c r="U138" s="74" t="str">
        <f>IFERROR(INDEX('(ア)【入力シート】「職務として受講する研修」 '!U:U,1/LARGE(INDEX(('(ア)【入力シート】「職務として受講する研修」 '!$B$9:$B$41="〇")/ROW('(ア)【入力シート】「職務として受講する研修」 '!$A$9:$A$41),0),ROW(U136))),"")</f>
        <v/>
      </c>
      <c r="V138" s="74" t="str">
        <f>IFERROR(INDEX('(ア)【入力シート】「職務として受講する研修」 '!V:V,1/LARGE(INDEX(('(ア)【入力シート】「職務として受講する研修」 '!$B$9:$B$41="〇")/ROW('(ア)【入力シート】「職務として受講する研修」 '!$A$9:$A$41),0),ROW(V136))),"")</f>
        <v/>
      </c>
      <c r="W138" s="74" t="str">
        <f>IFERROR(INDEX('(ア)【入力シート】「職務として受講する研修」 '!#REF!,1/LARGE(INDEX(('(ア)【入力シート】「職務として受講する研修」 '!$B$9:$B$41="〇")/ROW('(ア)【入力シート】「職務として受講する研修」 '!$A$9:$A$41),0),ROW(W136))),"")</f>
        <v/>
      </c>
      <c r="X138" s="74" t="str">
        <f>IFERROR(INDEX('(ア)【入力シート】「職務として受講する研修」 '!#REF!,1/LARGE(INDEX(('(ア)【入力シート】「職務として受講する研修」 '!$B$9:$B$41="〇")/ROW('(ア)【入力シート】「職務として受講する研修」 '!$A$9:$A$41),0),ROW(X136))),"")</f>
        <v/>
      </c>
      <c r="Y138" s="74" t="str">
        <f>IFERROR(INDEX('(ア)【入力シート】「職務として受講する研修」 '!#REF!,1/LARGE(INDEX(('(ア)【入力シート】「職務として受講する研修」 '!$B$9:$B$41="〇")/ROW('(ア)【入力シート】「職務として受講する研修」 '!$A$9:$A$41),0),ROW(Y136))),"")</f>
        <v/>
      </c>
      <c r="Z138" s="74" t="str">
        <f>IFERROR(INDEX('(ア)【入力シート】「職務として受講する研修」 '!#REF!,1/LARGE(INDEX(('(ア)【入力シート】「職務として受講する研修」 '!$B$9:$B$41="〇")/ROW('(ア)【入力シート】「職務として受講する研修」 '!$A$9:$A$41),0),ROW(Z136))),"")</f>
        <v/>
      </c>
      <c r="AA138" s="74" t="str">
        <f>IFERROR(INDEX('(ア)【入力シート】「職務として受講する研修」 '!#REF!,1/LARGE(INDEX(('(ア)【入力シート】「職務として受講する研修」 '!$B$9:$B$41="〇")/ROW('(ア)【入力シート】「職務として受講する研修」 '!$A$9:$A$41),0),ROW(AA136))),"")</f>
        <v/>
      </c>
      <c r="AB138" s="74" t="str">
        <f>IFERROR(INDEX('(ア)【入力シート】「職務として受講する研修」 '!#REF!,1/LARGE(INDEX(('(ア)【入力シート】「職務として受講する研修」 '!$B$9:$B$41="〇")/ROW('(ア)【入力シート】「職務として受講する研修」 '!$A$9:$A$41),0),ROW(AB136))),"")</f>
        <v/>
      </c>
      <c r="AC138" s="74" t="str">
        <f>IFERROR(INDEX('(ア)【入力シート】「職務として受講する研修」 '!#REF!,1/LARGE(INDEX(('(ア)【入力シート】「職務として受講する研修」 '!$B$9:$B$41="〇")/ROW('(ア)【入力シート】「職務として受講する研修」 '!$A$9:$A$41),0),ROW(AC136))),"")</f>
        <v/>
      </c>
      <c r="AD138" s="74" t="str">
        <f>IFERROR(INDEX('(ア)【入力シート】「職務として受講する研修」 '!#REF!,1/LARGE(INDEX(('(ア)【入力シート】「職務として受講する研修」 '!$B$9:$B$41="〇")/ROW('(ア)【入力シート】「職務として受講する研修」 '!$A$9:$A$41),0),ROW(AD136))),"")</f>
        <v/>
      </c>
      <c r="AE138" s="74" t="str">
        <f>IFERROR(INDEX('(ア)【入力シート】「職務として受講する研修」 '!#REF!,1/LARGE(INDEX(('(ア)【入力シート】「職務として受講する研修」 '!$B$9:$B$41="〇")/ROW('(ア)【入力シート】「職務として受講する研修」 '!$A$9:$A$41),0),ROW(AE136))),"")</f>
        <v/>
      </c>
      <c r="AF138" s="74" t="str">
        <f>IFERROR(INDEX('(ア)【入力シート】「職務として受講する研修」 '!#REF!,1/LARGE(INDEX(('(ア)【入力シート】「職務として受講する研修」 '!$B$9:$B$41="〇")/ROW('(ア)【入力シート】「職務として受講する研修」 '!$A$9:$A$41),0),ROW(AF136))),"")</f>
        <v/>
      </c>
      <c r="AG138" s="74" t="str">
        <f>IFERROR(INDEX('(ア)【入力シート】「職務として受講する研修」 '!#REF!,1/LARGE(INDEX(('(ア)【入力シート】「職務として受講する研修」 '!$B$9:$B$41="〇")/ROW('(ア)【入力シート】「職務として受講する研修」 '!$A$9:$A$41),0),ROW(AG136))),"")</f>
        <v/>
      </c>
    </row>
    <row r="139" spans="2:33">
      <c r="B139" s="74" t="str">
        <f>IFERROR(INDEX('(ア)【入力シート】「職務として受講する研修」 '!C:C,1/LARGE(INDEX(('(ア)【入力シート】「職務として受講する研修」 '!$B$9:$B$41="〇")/ROW('(ア)【入力シート】「職務として受講する研修」 '!$A$9:$A$41),0),ROW(B137))),"")</f>
        <v/>
      </c>
      <c r="C139" s="74" t="str">
        <f>IFERROR(INDEX('(ア)【入力シート】「職務として受講する研修」 '!D:D,1/LARGE(INDEX(('(ア)【入力シート】「職務として受講する研修」 '!$B$9:$B$41="〇")/ROW('(ア)【入力シート】「職務として受講する研修」 '!$A$9:$A$41),0),ROW(C137))),"")</f>
        <v/>
      </c>
      <c r="D139" s="74" t="str">
        <f>IFERROR(INDEX('(ア)【入力シート】「職務として受講する研修」 '!#REF!,1/LARGE(INDEX(('(ア)【入力シート】「職務として受講する研修」 '!$B$9:$B$41="〇")/ROW('(ア)【入力シート】「職務として受講する研修」 '!$A$9:$A$41),0),ROW(D137))),"")</f>
        <v/>
      </c>
      <c r="E139" s="74" t="str">
        <f>IFERROR(INDEX('(ア)【入力シート】「職務として受講する研修」 '!E:E,1/LARGE(INDEX(('(ア)【入力シート】「職務として受講する研修」 '!$B$9:$B$41="〇")/ROW('(ア)【入力シート】「職務として受講する研修」 '!$A$9:$A$41),0),ROW(E137))),"")</f>
        <v/>
      </c>
      <c r="F139" s="74" t="str">
        <f>IFERROR(INDEX('(ア)【入力シート】「職務として受講する研修」 '!F:F,1/LARGE(INDEX(('(ア)【入力シート】「職務として受講する研修」 '!$B$9:$B$41="〇")/ROW('(ア)【入力シート】「職務として受講する研修」 '!$A$9:$A$41),0),ROW(F137))),"")</f>
        <v/>
      </c>
      <c r="G139" s="74" t="str">
        <f>IFERROR(INDEX('(ア)【入力シート】「職務として受講する研修」 '!G:G,1/LARGE(INDEX(('(ア)【入力シート】「職務として受講する研修」 '!$B$9:$B$41="〇")/ROW('(ア)【入力シート】「職務として受講する研修」 '!$A$9:$A$41),0),ROW(G137))),"")</f>
        <v/>
      </c>
      <c r="H139" s="74" t="str">
        <f>IFERROR(INDEX('(ア)【入力シート】「職務として受講する研修」 '!H:H,1/LARGE(INDEX(('(ア)【入力シート】「職務として受講する研修」 '!$B$9:$B$41="〇")/ROW('(ア)【入力シート】「職務として受講する研修」 '!$A$9:$A$41),0),ROW(H137))),"")</f>
        <v/>
      </c>
      <c r="I139" s="74" t="str">
        <f>IFERROR(INDEX('(ア)【入力シート】「職務として受講する研修」 '!I:I,1/LARGE(INDEX(('(ア)【入力シート】「職務として受講する研修」 '!$B$9:$B$41="〇")/ROW('(ア)【入力シート】「職務として受講する研修」 '!$A$9:$A$41),0),ROW(I137))),"")</f>
        <v/>
      </c>
      <c r="J139" s="74" t="str">
        <f>IFERROR(INDEX('(ア)【入力シート】「職務として受講する研修」 '!J:J,1/LARGE(INDEX(('(ア)【入力シート】「職務として受講する研修」 '!$B$9:$B$41="〇")/ROW('(ア)【入力シート】「職務として受講する研修」 '!$A$9:$A$41),0),ROW(J137))),"")</f>
        <v/>
      </c>
      <c r="K139" s="74" t="str">
        <f>IFERROR(INDEX('(ア)【入力シート】「職務として受講する研修」 '!K:K,1/LARGE(INDEX(('(ア)【入力シート】「職務として受講する研修」 '!$B$9:$B$41="〇")/ROW('(ア)【入力シート】「職務として受講する研修」 '!$A$9:$A$41),0),ROW(K137))),"")</f>
        <v/>
      </c>
      <c r="L139" s="74" t="str">
        <f>IFERROR(INDEX('(ア)【入力シート】「職務として受講する研修」 '!L:L,1/LARGE(INDEX(('(ア)【入力シート】「職務として受講する研修」 '!$B$9:$B$41="〇")/ROW('(ア)【入力シート】「職務として受講する研修」 '!$A$9:$A$41),0),ROW(L137))),"")</f>
        <v/>
      </c>
      <c r="M139" s="74" t="str">
        <f>IFERROR(INDEX('(ア)【入力シート】「職務として受講する研修」 '!M:M,1/LARGE(INDEX(('(ア)【入力シート】「職務として受講する研修」 '!$B$9:$B$41="〇")/ROW('(ア)【入力シート】「職務として受講する研修」 '!$A$9:$A$41),0),ROW(M137))),"")</f>
        <v/>
      </c>
      <c r="N139" s="74" t="str">
        <f>IFERROR(INDEX('(ア)【入力シート】「職務として受講する研修」 '!N:N,1/LARGE(INDEX(('(ア)【入力シート】「職務として受講する研修」 '!$B$9:$B$41="〇")/ROW('(ア)【入力シート】「職務として受講する研修」 '!$A$9:$A$41),0),ROW(N137))),"")</f>
        <v/>
      </c>
      <c r="O139" s="74" t="str">
        <f>IFERROR(INDEX('(ア)【入力シート】「職務として受講する研修」 '!O:O,1/LARGE(INDEX(('(ア)【入力シート】「職務として受講する研修」 '!$B$9:$B$41="〇")/ROW('(ア)【入力シート】「職務として受講する研修」 '!$A$9:$A$41),0),ROW(O137))),"")</f>
        <v/>
      </c>
      <c r="P139" s="74" t="str">
        <f>IFERROR(INDEX('(ア)【入力シート】「職務として受講する研修」 '!P:P,1/LARGE(INDEX(('(ア)【入力シート】「職務として受講する研修」 '!$B$9:$B$41="〇")/ROW('(ア)【入力シート】「職務として受講する研修」 '!$A$9:$A$41),0),ROW(P137))),"")</f>
        <v/>
      </c>
      <c r="Q139" s="74" t="str">
        <f>IFERROR(INDEX('(ア)【入力シート】「職務として受講する研修」 '!Q:Q,1/LARGE(INDEX(('(ア)【入力シート】「職務として受講する研修」 '!$B$9:$B$41="〇")/ROW('(ア)【入力シート】「職務として受講する研修」 '!$A$9:$A$41),0),ROW(Q137))),"")</f>
        <v/>
      </c>
      <c r="R139" s="74" t="str">
        <f>IFERROR(INDEX('(ア)【入力シート】「職務として受講する研修」 '!R:R,1/LARGE(INDEX(('(ア)【入力シート】「職務として受講する研修」 '!$B$9:$B$41="〇")/ROW('(ア)【入力シート】「職務として受講する研修」 '!$A$9:$A$41),0),ROW(R137))),"")</f>
        <v/>
      </c>
      <c r="S139" s="74" t="str">
        <f>IFERROR(INDEX('(ア)【入力シート】「職務として受講する研修」 '!S:S,1/LARGE(INDEX(('(ア)【入力シート】「職務として受講する研修」 '!$B$9:$B$41="〇")/ROW('(ア)【入力シート】「職務として受講する研修」 '!$A$9:$A$41),0),ROW(S137))),"")</f>
        <v/>
      </c>
      <c r="T139" s="74" t="str">
        <f>IFERROR(INDEX('(ア)【入力シート】「職務として受講する研修」 '!T:T,1/LARGE(INDEX(('(ア)【入力シート】「職務として受講する研修」 '!$B$9:$B$41="〇")/ROW('(ア)【入力シート】「職務として受講する研修」 '!$A$9:$A$41),0),ROW(T137))),"")</f>
        <v/>
      </c>
      <c r="U139" s="74" t="str">
        <f>IFERROR(INDEX('(ア)【入力シート】「職務として受講する研修」 '!U:U,1/LARGE(INDEX(('(ア)【入力シート】「職務として受講する研修」 '!$B$9:$B$41="〇")/ROW('(ア)【入力シート】「職務として受講する研修」 '!$A$9:$A$41),0),ROW(U137))),"")</f>
        <v/>
      </c>
      <c r="V139" s="74" t="str">
        <f>IFERROR(INDEX('(ア)【入力シート】「職務として受講する研修」 '!V:V,1/LARGE(INDEX(('(ア)【入力シート】「職務として受講する研修」 '!$B$9:$B$41="〇")/ROW('(ア)【入力シート】「職務として受講する研修」 '!$A$9:$A$41),0),ROW(V137))),"")</f>
        <v/>
      </c>
      <c r="W139" s="74" t="str">
        <f>IFERROR(INDEX('(ア)【入力シート】「職務として受講する研修」 '!#REF!,1/LARGE(INDEX(('(ア)【入力シート】「職務として受講する研修」 '!$B$9:$B$41="〇")/ROW('(ア)【入力シート】「職務として受講する研修」 '!$A$9:$A$41),0),ROW(W137))),"")</f>
        <v/>
      </c>
      <c r="X139" s="74" t="str">
        <f>IFERROR(INDEX('(ア)【入力シート】「職務として受講する研修」 '!#REF!,1/LARGE(INDEX(('(ア)【入力シート】「職務として受講する研修」 '!$B$9:$B$41="〇")/ROW('(ア)【入力シート】「職務として受講する研修」 '!$A$9:$A$41),0),ROW(X137))),"")</f>
        <v/>
      </c>
      <c r="Y139" s="74" t="str">
        <f>IFERROR(INDEX('(ア)【入力シート】「職務として受講する研修」 '!#REF!,1/LARGE(INDEX(('(ア)【入力シート】「職務として受講する研修」 '!$B$9:$B$41="〇")/ROW('(ア)【入力シート】「職務として受講する研修」 '!$A$9:$A$41),0),ROW(Y137))),"")</f>
        <v/>
      </c>
      <c r="Z139" s="74" t="str">
        <f>IFERROR(INDEX('(ア)【入力シート】「職務として受講する研修」 '!#REF!,1/LARGE(INDEX(('(ア)【入力シート】「職務として受講する研修」 '!$B$9:$B$41="〇")/ROW('(ア)【入力シート】「職務として受講する研修」 '!$A$9:$A$41),0),ROW(Z137))),"")</f>
        <v/>
      </c>
      <c r="AA139" s="74" t="str">
        <f>IFERROR(INDEX('(ア)【入力シート】「職務として受講する研修」 '!#REF!,1/LARGE(INDEX(('(ア)【入力シート】「職務として受講する研修」 '!$B$9:$B$41="〇")/ROW('(ア)【入力シート】「職務として受講する研修」 '!$A$9:$A$41),0),ROW(AA137))),"")</f>
        <v/>
      </c>
      <c r="AB139" s="74" t="str">
        <f>IFERROR(INDEX('(ア)【入力シート】「職務として受講する研修」 '!#REF!,1/LARGE(INDEX(('(ア)【入力シート】「職務として受講する研修」 '!$B$9:$B$41="〇")/ROW('(ア)【入力シート】「職務として受講する研修」 '!$A$9:$A$41),0),ROW(AB137))),"")</f>
        <v/>
      </c>
      <c r="AC139" s="74" t="str">
        <f>IFERROR(INDEX('(ア)【入力シート】「職務として受講する研修」 '!#REF!,1/LARGE(INDEX(('(ア)【入力シート】「職務として受講する研修」 '!$B$9:$B$41="〇")/ROW('(ア)【入力シート】「職務として受講する研修」 '!$A$9:$A$41),0),ROW(AC137))),"")</f>
        <v/>
      </c>
      <c r="AD139" s="74" t="str">
        <f>IFERROR(INDEX('(ア)【入力シート】「職務として受講する研修」 '!#REF!,1/LARGE(INDEX(('(ア)【入力シート】「職務として受講する研修」 '!$B$9:$B$41="〇")/ROW('(ア)【入力シート】「職務として受講する研修」 '!$A$9:$A$41),0),ROW(AD137))),"")</f>
        <v/>
      </c>
      <c r="AE139" s="74" t="str">
        <f>IFERROR(INDEX('(ア)【入力シート】「職務として受講する研修」 '!#REF!,1/LARGE(INDEX(('(ア)【入力シート】「職務として受講する研修」 '!$B$9:$B$41="〇")/ROW('(ア)【入力シート】「職務として受講する研修」 '!$A$9:$A$41),0),ROW(AE137))),"")</f>
        <v/>
      </c>
      <c r="AF139" s="74" t="str">
        <f>IFERROR(INDEX('(ア)【入力シート】「職務として受講する研修」 '!#REF!,1/LARGE(INDEX(('(ア)【入力シート】「職務として受講する研修」 '!$B$9:$B$41="〇")/ROW('(ア)【入力シート】「職務として受講する研修」 '!$A$9:$A$41),0),ROW(AF137))),"")</f>
        <v/>
      </c>
      <c r="AG139" s="74" t="str">
        <f>IFERROR(INDEX('(ア)【入力シート】「職務として受講する研修」 '!#REF!,1/LARGE(INDEX(('(ア)【入力シート】「職務として受講する研修」 '!$B$9:$B$41="〇")/ROW('(ア)【入力シート】「職務として受講する研修」 '!$A$9:$A$41),0),ROW(AG137))),"")</f>
        <v/>
      </c>
    </row>
    <row r="140" spans="2:33">
      <c r="B140" s="74" t="str">
        <f>IFERROR(INDEX('(ア)【入力シート】「職務として受講する研修」 '!C:C,1/LARGE(INDEX(('(ア)【入力シート】「職務として受講する研修」 '!$B$9:$B$41="〇")/ROW('(ア)【入力シート】「職務として受講する研修」 '!$A$9:$A$41),0),ROW(B138))),"")</f>
        <v/>
      </c>
      <c r="C140" s="74" t="str">
        <f>IFERROR(INDEX('(ア)【入力シート】「職務として受講する研修」 '!D:D,1/LARGE(INDEX(('(ア)【入力シート】「職務として受講する研修」 '!$B$9:$B$41="〇")/ROW('(ア)【入力シート】「職務として受講する研修」 '!$A$9:$A$41),0),ROW(C138))),"")</f>
        <v/>
      </c>
      <c r="D140" s="74" t="str">
        <f>IFERROR(INDEX('(ア)【入力シート】「職務として受講する研修」 '!#REF!,1/LARGE(INDEX(('(ア)【入力シート】「職務として受講する研修」 '!$B$9:$B$41="〇")/ROW('(ア)【入力シート】「職務として受講する研修」 '!$A$9:$A$41),0),ROW(D138))),"")</f>
        <v/>
      </c>
      <c r="E140" s="74" t="str">
        <f>IFERROR(INDEX('(ア)【入力シート】「職務として受講する研修」 '!E:E,1/LARGE(INDEX(('(ア)【入力シート】「職務として受講する研修」 '!$B$9:$B$41="〇")/ROW('(ア)【入力シート】「職務として受講する研修」 '!$A$9:$A$41),0),ROW(E138))),"")</f>
        <v/>
      </c>
      <c r="F140" s="74" t="str">
        <f>IFERROR(INDEX('(ア)【入力シート】「職務として受講する研修」 '!F:F,1/LARGE(INDEX(('(ア)【入力シート】「職務として受講する研修」 '!$B$9:$B$41="〇")/ROW('(ア)【入力シート】「職務として受講する研修」 '!$A$9:$A$41),0),ROW(F138))),"")</f>
        <v/>
      </c>
      <c r="G140" s="74" t="str">
        <f>IFERROR(INDEX('(ア)【入力シート】「職務として受講する研修」 '!G:G,1/LARGE(INDEX(('(ア)【入力シート】「職務として受講する研修」 '!$B$9:$B$41="〇")/ROW('(ア)【入力シート】「職務として受講する研修」 '!$A$9:$A$41),0),ROW(G138))),"")</f>
        <v/>
      </c>
      <c r="H140" s="74" t="str">
        <f>IFERROR(INDEX('(ア)【入力シート】「職務として受講する研修」 '!H:H,1/LARGE(INDEX(('(ア)【入力シート】「職務として受講する研修」 '!$B$9:$B$41="〇")/ROW('(ア)【入力シート】「職務として受講する研修」 '!$A$9:$A$41),0),ROW(H138))),"")</f>
        <v/>
      </c>
      <c r="I140" s="74" t="str">
        <f>IFERROR(INDEX('(ア)【入力シート】「職務として受講する研修」 '!I:I,1/LARGE(INDEX(('(ア)【入力シート】「職務として受講する研修」 '!$B$9:$B$41="〇")/ROW('(ア)【入力シート】「職務として受講する研修」 '!$A$9:$A$41),0),ROW(I138))),"")</f>
        <v/>
      </c>
      <c r="J140" s="74" t="str">
        <f>IFERROR(INDEX('(ア)【入力シート】「職務として受講する研修」 '!J:J,1/LARGE(INDEX(('(ア)【入力シート】「職務として受講する研修」 '!$B$9:$B$41="〇")/ROW('(ア)【入力シート】「職務として受講する研修」 '!$A$9:$A$41),0),ROW(J138))),"")</f>
        <v/>
      </c>
      <c r="K140" s="74" t="str">
        <f>IFERROR(INDEX('(ア)【入力シート】「職務として受講する研修」 '!K:K,1/LARGE(INDEX(('(ア)【入力シート】「職務として受講する研修」 '!$B$9:$B$41="〇")/ROW('(ア)【入力シート】「職務として受講する研修」 '!$A$9:$A$41),0),ROW(K138))),"")</f>
        <v/>
      </c>
      <c r="L140" s="74" t="str">
        <f>IFERROR(INDEX('(ア)【入力シート】「職務として受講する研修」 '!L:L,1/LARGE(INDEX(('(ア)【入力シート】「職務として受講する研修」 '!$B$9:$B$41="〇")/ROW('(ア)【入力シート】「職務として受講する研修」 '!$A$9:$A$41),0),ROW(L138))),"")</f>
        <v/>
      </c>
      <c r="M140" s="74" t="str">
        <f>IFERROR(INDEX('(ア)【入力シート】「職務として受講する研修」 '!M:M,1/LARGE(INDEX(('(ア)【入力シート】「職務として受講する研修」 '!$B$9:$B$41="〇")/ROW('(ア)【入力シート】「職務として受講する研修」 '!$A$9:$A$41),0),ROW(M138))),"")</f>
        <v/>
      </c>
      <c r="N140" s="74" t="str">
        <f>IFERROR(INDEX('(ア)【入力シート】「職務として受講する研修」 '!N:N,1/LARGE(INDEX(('(ア)【入力シート】「職務として受講する研修」 '!$B$9:$B$41="〇")/ROW('(ア)【入力シート】「職務として受講する研修」 '!$A$9:$A$41),0),ROW(N138))),"")</f>
        <v/>
      </c>
      <c r="O140" s="74" t="str">
        <f>IFERROR(INDEX('(ア)【入力シート】「職務として受講する研修」 '!O:O,1/LARGE(INDEX(('(ア)【入力シート】「職務として受講する研修」 '!$B$9:$B$41="〇")/ROW('(ア)【入力シート】「職務として受講する研修」 '!$A$9:$A$41),0),ROW(O138))),"")</f>
        <v/>
      </c>
      <c r="P140" s="74" t="str">
        <f>IFERROR(INDEX('(ア)【入力シート】「職務として受講する研修」 '!P:P,1/LARGE(INDEX(('(ア)【入力シート】「職務として受講する研修」 '!$B$9:$B$41="〇")/ROW('(ア)【入力シート】「職務として受講する研修」 '!$A$9:$A$41),0),ROW(P138))),"")</f>
        <v/>
      </c>
      <c r="Q140" s="74" t="str">
        <f>IFERROR(INDEX('(ア)【入力シート】「職務として受講する研修」 '!Q:Q,1/LARGE(INDEX(('(ア)【入力シート】「職務として受講する研修」 '!$B$9:$B$41="〇")/ROW('(ア)【入力シート】「職務として受講する研修」 '!$A$9:$A$41),0),ROW(Q138))),"")</f>
        <v/>
      </c>
      <c r="R140" s="74" t="str">
        <f>IFERROR(INDEX('(ア)【入力シート】「職務として受講する研修」 '!R:R,1/LARGE(INDEX(('(ア)【入力シート】「職務として受講する研修」 '!$B$9:$B$41="〇")/ROW('(ア)【入力シート】「職務として受講する研修」 '!$A$9:$A$41),0),ROW(R138))),"")</f>
        <v/>
      </c>
      <c r="S140" s="74" t="str">
        <f>IFERROR(INDEX('(ア)【入力シート】「職務として受講する研修」 '!S:S,1/LARGE(INDEX(('(ア)【入力シート】「職務として受講する研修」 '!$B$9:$B$41="〇")/ROW('(ア)【入力シート】「職務として受講する研修」 '!$A$9:$A$41),0),ROW(S138))),"")</f>
        <v/>
      </c>
      <c r="T140" s="74" t="str">
        <f>IFERROR(INDEX('(ア)【入力シート】「職務として受講する研修」 '!T:T,1/LARGE(INDEX(('(ア)【入力シート】「職務として受講する研修」 '!$B$9:$B$41="〇")/ROW('(ア)【入力シート】「職務として受講する研修」 '!$A$9:$A$41),0),ROW(T138))),"")</f>
        <v/>
      </c>
      <c r="U140" s="74" t="str">
        <f>IFERROR(INDEX('(ア)【入力シート】「職務として受講する研修」 '!U:U,1/LARGE(INDEX(('(ア)【入力シート】「職務として受講する研修」 '!$B$9:$B$41="〇")/ROW('(ア)【入力シート】「職務として受講する研修」 '!$A$9:$A$41),0),ROW(U138))),"")</f>
        <v/>
      </c>
      <c r="V140" s="74" t="str">
        <f>IFERROR(INDEX('(ア)【入力シート】「職務として受講する研修」 '!V:V,1/LARGE(INDEX(('(ア)【入力シート】「職務として受講する研修」 '!$B$9:$B$41="〇")/ROW('(ア)【入力シート】「職務として受講する研修」 '!$A$9:$A$41),0),ROW(V138))),"")</f>
        <v/>
      </c>
      <c r="W140" s="74" t="str">
        <f>IFERROR(INDEX('(ア)【入力シート】「職務として受講する研修」 '!#REF!,1/LARGE(INDEX(('(ア)【入力シート】「職務として受講する研修」 '!$B$9:$B$41="〇")/ROW('(ア)【入力シート】「職務として受講する研修」 '!$A$9:$A$41),0),ROW(W138))),"")</f>
        <v/>
      </c>
      <c r="X140" s="74" t="str">
        <f>IFERROR(INDEX('(ア)【入力シート】「職務として受講する研修」 '!#REF!,1/LARGE(INDEX(('(ア)【入力シート】「職務として受講する研修」 '!$B$9:$B$41="〇")/ROW('(ア)【入力シート】「職務として受講する研修」 '!$A$9:$A$41),0),ROW(X138))),"")</f>
        <v/>
      </c>
      <c r="Y140" s="74" t="str">
        <f>IFERROR(INDEX('(ア)【入力シート】「職務として受講する研修」 '!#REF!,1/LARGE(INDEX(('(ア)【入力シート】「職務として受講する研修」 '!$B$9:$B$41="〇")/ROW('(ア)【入力シート】「職務として受講する研修」 '!$A$9:$A$41),0),ROW(Y138))),"")</f>
        <v/>
      </c>
      <c r="Z140" s="74" t="str">
        <f>IFERROR(INDEX('(ア)【入力シート】「職務として受講する研修」 '!#REF!,1/LARGE(INDEX(('(ア)【入力シート】「職務として受講する研修」 '!$B$9:$B$41="〇")/ROW('(ア)【入力シート】「職務として受講する研修」 '!$A$9:$A$41),0),ROW(Z138))),"")</f>
        <v/>
      </c>
      <c r="AA140" s="74" t="str">
        <f>IFERROR(INDEX('(ア)【入力シート】「職務として受講する研修」 '!#REF!,1/LARGE(INDEX(('(ア)【入力シート】「職務として受講する研修」 '!$B$9:$B$41="〇")/ROW('(ア)【入力シート】「職務として受講する研修」 '!$A$9:$A$41),0),ROW(AA138))),"")</f>
        <v/>
      </c>
      <c r="AB140" s="74" t="str">
        <f>IFERROR(INDEX('(ア)【入力シート】「職務として受講する研修」 '!#REF!,1/LARGE(INDEX(('(ア)【入力シート】「職務として受講する研修」 '!$B$9:$B$41="〇")/ROW('(ア)【入力シート】「職務として受講する研修」 '!$A$9:$A$41),0),ROW(AB138))),"")</f>
        <v/>
      </c>
      <c r="AC140" s="74" t="str">
        <f>IFERROR(INDEX('(ア)【入力シート】「職務として受講する研修」 '!#REF!,1/LARGE(INDEX(('(ア)【入力シート】「職務として受講する研修」 '!$B$9:$B$41="〇")/ROW('(ア)【入力シート】「職務として受講する研修」 '!$A$9:$A$41),0),ROW(AC138))),"")</f>
        <v/>
      </c>
      <c r="AD140" s="74" t="str">
        <f>IFERROR(INDEX('(ア)【入力シート】「職務として受講する研修」 '!#REF!,1/LARGE(INDEX(('(ア)【入力シート】「職務として受講する研修」 '!$B$9:$B$41="〇")/ROW('(ア)【入力シート】「職務として受講する研修」 '!$A$9:$A$41),0),ROW(AD138))),"")</f>
        <v/>
      </c>
      <c r="AE140" s="74" t="str">
        <f>IFERROR(INDEX('(ア)【入力シート】「職務として受講する研修」 '!#REF!,1/LARGE(INDEX(('(ア)【入力シート】「職務として受講する研修」 '!$B$9:$B$41="〇")/ROW('(ア)【入力シート】「職務として受講する研修」 '!$A$9:$A$41),0),ROW(AE138))),"")</f>
        <v/>
      </c>
      <c r="AF140" s="74" t="str">
        <f>IFERROR(INDEX('(ア)【入力シート】「職務として受講する研修」 '!#REF!,1/LARGE(INDEX(('(ア)【入力シート】「職務として受講する研修」 '!$B$9:$B$41="〇")/ROW('(ア)【入力シート】「職務として受講する研修」 '!$A$9:$A$41),0),ROW(AF138))),"")</f>
        <v/>
      </c>
      <c r="AG140" s="74" t="str">
        <f>IFERROR(INDEX('(ア)【入力シート】「職務として受講する研修」 '!#REF!,1/LARGE(INDEX(('(ア)【入力シート】「職務として受講する研修」 '!$B$9:$B$41="〇")/ROW('(ア)【入力シート】「職務として受講する研修」 '!$A$9:$A$41),0),ROW(AG138))),"")</f>
        <v/>
      </c>
    </row>
    <row r="141" spans="2:33">
      <c r="B141" s="74" t="str">
        <f>IFERROR(INDEX('(ア)【入力シート】「職務として受講する研修」 '!C:C,1/LARGE(INDEX(('(ア)【入力シート】「職務として受講する研修」 '!$B$9:$B$41="〇")/ROW('(ア)【入力シート】「職務として受講する研修」 '!$A$9:$A$41),0),ROW(B139))),"")</f>
        <v/>
      </c>
      <c r="C141" s="74" t="str">
        <f>IFERROR(INDEX('(ア)【入力シート】「職務として受講する研修」 '!D:D,1/LARGE(INDEX(('(ア)【入力シート】「職務として受講する研修」 '!$B$9:$B$41="〇")/ROW('(ア)【入力シート】「職務として受講する研修」 '!$A$9:$A$41),0),ROW(C139))),"")</f>
        <v/>
      </c>
      <c r="D141" s="74" t="str">
        <f>IFERROR(INDEX('(ア)【入力シート】「職務として受講する研修」 '!#REF!,1/LARGE(INDEX(('(ア)【入力シート】「職務として受講する研修」 '!$B$9:$B$41="〇")/ROW('(ア)【入力シート】「職務として受講する研修」 '!$A$9:$A$41),0),ROW(D139))),"")</f>
        <v/>
      </c>
      <c r="E141" s="74" t="str">
        <f>IFERROR(INDEX('(ア)【入力シート】「職務として受講する研修」 '!E:E,1/LARGE(INDEX(('(ア)【入力シート】「職務として受講する研修」 '!$B$9:$B$41="〇")/ROW('(ア)【入力シート】「職務として受講する研修」 '!$A$9:$A$41),0),ROW(E139))),"")</f>
        <v/>
      </c>
      <c r="F141" s="74" t="str">
        <f>IFERROR(INDEX('(ア)【入力シート】「職務として受講する研修」 '!F:F,1/LARGE(INDEX(('(ア)【入力シート】「職務として受講する研修」 '!$B$9:$B$41="〇")/ROW('(ア)【入力シート】「職務として受講する研修」 '!$A$9:$A$41),0),ROW(F139))),"")</f>
        <v/>
      </c>
      <c r="G141" s="74" t="str">
        <f>IFERROR(INDEX('(ア)【入力シート】「職務として受講する研修」 '!G:G,1/LARGE(INDEX(('(ア)【入力シート】「職務として受講する研修」 '!$B$9:$B$41="〇")/ROW('(ア)【入力シート】「職務として受講する研修」 '!$A$9:$A$41),0),ROW(G139))),"")</f>
        <v/>
      </c>
      <c r="H141" s="74" t="str">
        <f>IFERROR(INDEX('(ア)【入力シート】「職務として受講する研修」 '!H:H,1/LARGE(INDEX(('(ア)【入力シート】「職務として受講する研修」 '!$B$9:$B$41="〇")/ROW('(ア)【入力シート】「職務として受講する研修」 '!$A$9:$A$41),0),ROW(H139))),"")</f>
        <v/>
      </c>
      <c r="I141" s="74" t="str">
        <f>IFERROR(INDEX('(ア)【入力シート】「職務として受講する研修」 '!I:I,1/LARGE(INDEX(('(ア)【入力シート】「職務として受講する研修」 '!$B$9:$B$41="〇")/ROW('(ア)【入力シート】「職務として受講する研修」 '!$A$9:$A$41),0),ROW(I139))),"")</f>
        <v/>
      </c>
      <c r="J141" s="74" t="str">
        <f>IFERROR(INDEX('(ア)【入力シート】「職務として受講する研修」 '!J:J,1/LARGE(INDEX(('(ア)【入力シート】「職務として受講する研修」 '!$B$9:$B$41="〇")/ROW('(ア)【入力シート】「職務として受講する研修」 '!$A$9:$A$41),0),ROW(J139))),"")</f>
        <v/>
      </c>
      <c r="K141" s="74" t="str">
        <f>IFERROR(INDEX('(ア)【入力シート】「職務として受講する研修」 '!K:K,1/LARGE(INDEX(('(ア)【入力シート】「職務として受講する研修」 '!$B$9:$B$41="〇")/ROW('(ア)【入力シート】「職務として受講する研修」 '!$A$9:$A$41),0),ROW(K139))),"")</f>
        <v/>
      </c>
      <c r="L141" s="74" t="str">
        <f>IFERROR(INDEX('(ア)【入力シート】「職務として受講する研修」 '!L:L,1/LARGE(INDEX(('(ア)【入力シート】「職務として受講する研修」 '!$B$9:$B$41="〇")/ROW('(ア)【入力シート】「職務として受講する研修」 '!$A$9:$A$41),0),ROW(L139))),"")</f>
        <v/>
      </c>
      <c r="M141" s="74" t="str">
        <f>IFERROR(INDEX('(ア)【入力シート】「職務として受講する研修」 '!M:M,1/LARGE(INDEX(('(ア)【入力シート】「職務として受講する研修」 '!$B$9:$B$41="〇")/ROW('(ア)【入力シート】「職務として受講する研修」 '!$A$9:$A$41),0),ROW(M139))),"")</f>
        <v/>
      </c>
      <c r="N141" s="74" t="str">
        <f>IFERROR(INDEX('(ア)【入力シート】「職務として受講する研修」 '!N:N,1/LARGE(INDEX(('(ア)【入力シート】「職務として受講する研修」 '!$B$9:$B$41="〇")/ROW('(ア)【入力シート】「職務として受講する研修」 '!$A$9:$A$41),0),ROW(N139))),"")</f>
        <v/>
      </c>
      <c r="O141" s="74" t="str">
        <f>IFERROR(INDEX('(ア)【入力シート】「職務として受講する研修」 '!O:O,1/LARGE(INDEX(('(ア)【入力シート】「職務として受講する研修」 '!$B$9:$B$41="〇")/ROW('(ア)【入力シート】「職務として受講する研修」 '!$A$9:$A$41),0),ROW(O139))),"")</f>
        <v/>
      </c>
      <c r="P141" s="74" t="str">
        <f>IFERROR(INDEX('(ア)【入力シート】「職務として受講する研修」 '!P:P,1/LARGE(INDEX(('(ア)【入力シート】「職務として受講する研修」 '!$B$9:$B$41="〇")/ROW('(ア)【入力シート】「職務として受講する研修」 '!$A$9:$A$41),0),ROW(P139))),"")</f>
        <v/>
      </c>
      <c r="Q141" s="74" t="str">
        <f>IFERROR(INDEX('(ア)【入力シート】「職務として受講する研修」 '!Q:Q,1/LARGE(INDEX(('(ア)【入力シート】「職務として受講する研修」 '!$B$9:$B$41="〇")/ROW('(ア)【入力シート】「職務として受講する研修」 '!$A$9:$A$41),0),ROW(Q139))),"")</f>
        <v/>
      </c>
      <c r="R141" s="74" t="str">
        <f>IFERROR(INDEX('(ア)【入力シート】「職務として受講する研修」 '!R:R,1/LARGE(INDEX(('(ア)【入力シート】「職務として受講する研修」 '!$B$9:$B$41="〇")/ROW('(ア)【入力シート】「職務として受講する研修」 '!$A$9:$A$41),0),ROW(R139))),"")</f>
        <v/>
      </c>
      <c r="S141" s="74" t="str">
        <f>IFERROR(INDEX('(ア)【入力シート】「職務として受講する研修」 '!S:S,1/LARGE(INDEX(('(ア)【入力シート】「職務として受講する研修」 '!$B$9:$B$41="〇")/ROW('(ア)【入力シート】「職務として受講する研修」 '!$A$9:$A$41),0),ROW(S139))),"")</f>
        <v/>
      </c>
      <c r="T141" s="74" t="str">
        <f>IFERROR(INDEX('(ア)【入力シート】「職務として受講する研修」 '!T:T,1/LARGE(INDEX(('(ア)【入力シート】「職務として受講する研修」 '!$B$9:$B$41="〇")/ROW('(ア)【入力シート】「職務として受講する研修」 '!$A$9:$A$41),0),ROW(T139))),"")</f>
        <v/>
      </c>
      <c r="U141" s="74" t="str">
        <f>IFERROR(INDEX('(ア)【入力シート】「職務として受講する研修」 '!U:U,1/LARGE(INDEX(('(ア)【入力シート】「職務として受講する研修」 '!$B$9:$B$41="〇")/ROW('(ア)【入力シート】「職務として受講する研修」 '!$A$9:$A$41),0),ROW(U139))),"")</f>
        <v/>
      </c>
      <c r="V141" s="74" t="str">
        <f>IFERROR(INDEX('(ア)【入力シート】「職務として受講する研修」 '!V:V,1/LARGE(INDEX(('(ア)【入力シート】「職務として受講する研修」 '!$B$9:$B$41="〇")/ROW('(ア)【入力シート】「職務として受講する研修」 '!$A$9:$A$41),0),ROW(V139))),"")</f>
        <v/>
      </c>
      <c r="W141" s="74" t="str">
        <f>IFERROR(INDEX('(ア)【入力シート】「職務として受講する研修」 '!#REF!,1/LARGE(INDEX(('(ア)【入力シート】「職務として受講する研修」 '!$B$9:$B$41="〇")/ROW('(ア)【入力シート】「職務として受講する研修」 '!$A$9:$A$41),0),ROW(W139))),"")</f>
        <v/>
      </c>
      <c r="X141" s="74" t="str">
        <f>IFERROR(INDEX('(ア)【入力シート】「職務として受講する研修」 '!#REF!,1/LARGE(INDEX(('(ア)【入力シート】「職務として受講する研修」 '!$B$9:$B$41="〇")/ROW('(ア)【入力シート】「職務として受講する研修」 '!$A$9:$A$41),0),ROW(X139))),"")</f>
        <v/>
      </c>
      <c r="Y141" s="74" t="str">
        <f>IFERROR(INDEX('(ア)【入力シート】「職務として受講する研修」 '!#REF!,1/LARGE(INDEX(('(ア)【入力シート】「職務として受講する研修」 '!$B$9:$B$41="〇")/ROW('(ア)【入力シート】「職務として受講する研修」 '!$A$9:$A$41),0),ROW(Y139))),"")</f>
        <v/>
      </c>
      <c r="Z141" s="74" t="str">
        <f>IFERROR(INDEX('(ア)【入力シート】「職務として受講する研修」 '!#REF!,1/LARGE(INDEX(('(ア)【入力シート】「職務として受講する研修」 '!$B$9:$B$41="〇")/ROW('(ア)【入力シート】「職務として受講する研修」 '!$A$9:$A$41),0),ROW(Z139))),"")</f>
        <v/>
      </c>
      <c r="AA141" s="74" t="str">
        <f>IFERROR(INDEX('(ア)【入力シート】「職務として受講する研修」 '!#REF!,1/LARGE(INDEX(('(ア)【入力シート】「職務として受講する研修」 '!$B$9:$B$41="〇")/ROW('(ア)【入力シート】「職務として受講する研修」 '!$A$9:$A$41),0),ROW(AA139))),"")</f>
        <v/>
      </c>
      <c r="AB141" s="74" t="str">
        <f>IFERROR(INDEX('(ア)【入力シート】「職務として受講する研修」 '!#REF!,1/LARGE(INDEX(('(ア)【入力シート】「職務として受講する研修」 '!$B$9:$B$41="〇")/ROW('(ア)【入力シート】「職務として受講する研修」 '!$A$9:$A$41),0),ROW(AB139))),"")</f>
        <v/>
      </c>
      <c r="AC141" s="74" t="str">
        <f>IFERROR(INDEX('(ア)【入力シート】「職務として受講する研修」 '!#REF!,1/LARGE(INDEX(('(ア)【入力シート】「職務として受講する研修」 '!$B$9:$B$41="〇")/ROW('(ア)【入力シート】「職務として受講する研修」 '!$A$9:$A$41),0),ROW(AC139))),"")</f>
        <v/>
      </c>
      <c r="AD141" s="74" t="str">
        <f>IFERROR(INDEX('(ア)【入力シート】「職務として受講する研修」 '!#REF!,1/LARGE(INDEX(('(ア)【入力シート】「職務として受講する研修」 '!$B$9:$B$41="〇")/ROW('(ア)【入力シート】「職務として受講する研修」 '!$A$9:$A$41),0),ROW(AD139))),"")</f>
        <v/>
      </c>
      <c r="AE141" s="74" t="str">
        <f>IFERROR(INDEX('(ア)【入力シート】「職務として受講する研修」 '!#REF!,1/LARGE(INDEX(('(ア)【入力シート】「職務として受講する研修」 '!$B$9:$B$41="〇")/ROW('(ア)【入力シート】「職務として受講する研修」 '!$A$9:$A$41),0),ROW(AE139))),"")</f>
        <v/>
      </c>
      <c r="AF141" s="74" t="str">
        <f>IFERROR(INDEX('(ア)【入力シート】「職務として受講する研修」 '!#REF!,1/LARGE(INDEX(('(ア)【入力シート】「職務として受講する研修」 '!$B$9:$B$41="〇")/ROW('(ア)【入力シート】「職務として受講する研修」 '!$A$9:$A$41),0),ROW(AF139))),"")</f>
        <v/>
      </c>
      <c r="AG141" s="74" t="str">
        <f>IFERROR(INDEX('(ア)【入力シート】「職務として受講する研修」 '!#REF!,1/LARGE(INDEX(('(ア)【入力シート】「職務として受講する研修」 '!$B$9:$B$41="〇")/ROW('(ア)【入力シート】「職務として受講する研修」 '!$A$9:$A$41),0),ROW(AG139))),"")</f>
        <v/>
      </c>
    </row>
    <row r="142" spans="2:33">
      <c r="B142" s="74" t="str">
        <f>IFERROR(INDEX('(ア)【入力シート】「職務として受講する研修」 '!C:C,1/LARGE(INDEX(('(ア)【入力シート】「職務として受講する研修」 '!$B$9:$B$41="〇")/ROW('(ア)【入力シート】「職務として受講する研修」 '!$A$9:$A$41),0),ROW(B140))),"")</f>
        <v/>
      </c>
      <c r="C142" s="74" t="str">
        <f>IFERROR(INDEX('(ア)【入力シート】「職務として受講する研修」 '!D:D,1/LARGE(INDEX(('(ア)【入力シート】「職務として受講する研修」 '!$B$9:$B$41="〇")/ROW('(ア)【入力シート】「職務として受講する研修」 '!$A$9:$A$41),0),ROW(C140))),"")</f>
        <v/>
      </c>
      <c r="D142" s="74" t="str">
        <f>IFERROR(INDEX('(ア)【入力シート】「職務として受講する研修」 '!#REF!,1/LARGE(INDEX(('(ア)【入力シート】「職務として受講する研修」 '!$B$9:$B$41="〇")/ROW('(ア)【入力シート】「職務として受講する研修」 '!$A$9:$A$41),0),ROW(D140))),"")</f>
        <v/>
      </c>
      <c r="E142" s="74" t="str">
        <f>IFERROR(INDEX('(ア)【入力シート】「職務として受講する研修」 '!E:E,1/LARGE(INDEX(('(ア)【入力シート】「職務として受講する研修」 '!$B$9:$B$41="〇")/ROW('(ア)【入力シート】「職務として受講する研修」 '!$A$9:$A$41),0),ROW(E140))),"")</f>
        <v/>
      </c>
      <c r="F142" s="74" t="str">
        <f>IFERROR(INDEX('(ア)【入力シート】「職務として受講する研修」 '!F:F,1/LARGE(INDEX(('(ア)【入力シート】「職務として受講する研修」 '!$B$9:$B$41="〇")/ROW('(ア)【入力シート】「職務として受講する研修」 '!$A$9:$A$41),0),ROW(F140))),"")</f>
        <v/>
      </c>
      <c r="G142" s="74" t="str">
        <f>IFERROR(INDEX('(ア)【入力シート】「職務として受講する研修」 '!G:G,1/LARGE(INDEX(('(ア)【入力シート】「職務として受講する研修」 '!$B$9:$B$41="〇")/ROW('(ア)【入力シート】「職務として受講する研修」 '!$A$9:$A$41),0),ROW(G140))),"")</f>
        <v/>
      </c>
      <c r="H142" s="74" t="str">
        <f>IFERROR(INDEX('(ア)【入力シート】「職務として受講する研修」 '!H:H,1/LARGE(INDEX(('(ア)【入力シート】「職務として受講する研修」 '!$B$9:$B$41="〇")/ROW('(ア)【入力シート】「職務として受講する研修」 '!$A$9:$A$41),0),ROW(H140))),"")</f>
        <v/>
      </c>
      <c r="I142" s="74" t="str">
        <f>IFERROR(INDEX('(ア)【入力シート】「職務として受講する研修」 '!I:I,1/LARGE(INDEX(('(ア)【入力シート】「職務として受講する研修」 '!$B$9:$B$41="〇")/ROW('(ア)【入力シート】「職務として受講する研修」 '!$A$9:$A$41),0),ROW(I140))),"")</f>
        <v/>
      </c>
      <c r="J142" s="74" t="str">
        <f>IFERROR(INDEX('(ア)【入力シート】「職務として受講する研修」 '!J:J,1/LARGE(INDEX(('(ア)【入力シート】「職務として受講する研修」 '!$B$9:$B$41="〇")/ROW('(ア)【入力シート】「職務として受講する研修」 '!$A$9:$A$41),0),ROW(J140))),"")</f>
        <v/>
      </c>
      <c r="K142" s="74" t="str">
        <f>IFERROR(INDEX('(ア)【入力シート】「職務として受講する研修」 '!K:K,1/LARGE(INDEX(('(ア)【入力シート】「職務として受講する研修」 '!$B$9:$B$41="〇")/ROW('(ア)【入力シート】「職務として受講する研修」 '!$A$9:$A$41),0),ROW(K140))),"")</f>
        <v/>
      </c>
      <c r="L142" s="74" t="str">
        <f>IFERROR(INDEX('(ア)【入力シート】「職務として受講する研修」 '!L:L,1/LARGE(INDEX(('(ア)【入力シート】「職務として受講する研修」 '!$B$9:$B$41="〇")/ROW('(ア)【入力シート】「職務として受講する研修」 '!$A$9:$A$41),0),ROW(L140))),"")</f>
        <v/>
      </c>
      <c r="M142" s="74" t="str">
        <f>IFERROR(INDEX('(ア)【入力シート】「職務として受講する研修」 '!M:M,1/LARGE(INDEX(('(ア)【入力シート】「職務として受講する研修」 '!$B$9:$B$41="〇")/ROW('(ア)【入力シート】「職務として受講する研修」 '!$A$9:$A$41),0),ROW(M140))),"")</f>
        <v/>
      </c>
      <c r="N142" s="74" t="str">
        <f>IFERROR(INDEX('(ア)【入力シート】「職務として受講する研修」 '!N:N,1/LARGE(INDEX(('(ア)【入力シート】「職務として受講する研修」 '!$B$9:$B$41="〇")/ROW('(ア)【入力シート】「職務として受講する研修」 '!$A$9:$A$41),0),ROW(N140))),"")</f>
        <v/>
      </c>
      <c r="O142" s="74" t="str">
        <f>IFERROR(INDEX('(ア)【入力シート】「職務として受講する研修」 '!O:O,1/LARGE(INDEX(('(ア)【入力シート】「職務として受講する研修」 '!$B$9:$B$41="〇")/ROW('(ア)【入力シート】「職務として受講する研修」 '!$A$9:$A$41),0),ROW(O140))),"")</f>
        <v/>
      </c>
      <c r="P142" s="74" t="str">
        <f>IFERROR(INDEX('(ア)【入力シート】「職務として受講する研修」 '!P:P,1/LARGE(INDEX(('(ア)【入力シート】「職務として受講する研修」 '!$B$9:$B$41="〇")/ROW('(ア)【入力シート】「職務として受講する研修」 '!$A$9:$A$41),0),ROW(P140))),"")</f>
        <v/>
      </c>
      <c r="Q142" s="74" t="str">
        <f>IFERROR(INDEX('(ア)【入力シート】「職務として受講する研修」 '!Q:Q,1/LARGE(INDEX(('(ア)【入力シート】「職務として受講する研修」 '!$B$9:$B$41="〇")/ROW('(ア)【入力シート】「職務として受講する研修」 '!$A$9:$A$41),0),ROW(Q140))),"")</f>
        <v/>
      </c>
      <c r="R142" s="74" t="str">
        <f>IFERROR(INDEX('(ア)【入力シート】「職務として受講する研修」 '!R:R,1/LARGE(INDEX(('(ア)【入力シート】「職務として受講する研修」 '!$B$9:$B$41="〇")/ROW('(ア)【入力シート】「職務として受講する研修」 '!$A$9:$A$41),0),ROW(R140))),"")</f>
        <v/>
      </c>
      <c r="S142" s="74" t="str">
        <f>IFERROR(INDEX('(ア)【入力シート】「職務として受講する研修」 '!S:S,1/LARGE(INDEX(('(ア)【入力シート】「職務として受講する研修」 '!$B$9:$B$41="〇")/ROW('(ア)【入力シート】「職務として受講する研修」 '!$A$9:$A$41),0),ROW(S140))),"")</f>
        <v/>
      </c>
      <c r="T142" s="74" t="str">
        <f>IFERROR(INDEX('(ア)【入力シート】「職務として受講する研修」 '!T:T,1/LARGE(INDEX(('(ア)【入力シート】「職務として受講する研修」 '!$B$9:$B$41="〇")/ROW('(ア)【入力シート】「職務として受講する研修」 '!$A$9:$A$41),0),ROW(T140))),"")</f>
        <v/>
      </c>
      <c r="U142" s="74" t="str">
        <f>IFERROR(INDEX('(ア)【入力シート】「職務として受講する研修」 '!U:U,1/LARGE(INDEX(('(ア)【入力シート】「職務として受講する研修」 '!$B$9:$B$41="〇")/ROW('(ア)【入力シート】「職務として受講する研修」 '!$A$9:$A$41),0),ROW(U140))),"")</f>
        <v/>
      </c>
      <c r="V142" s="74" t="str">
        <f>IFERROR(INDEX('(ア)【入力シート】「職務として受講する研修」 '!V:V,1/LARGE(INDEX(('(ア)【入力シート】「職務として受講する研修」 '!$B$9:$B$41="〇")/ROW('(ア)【入力シート】「職務として受講する研修」 '!$A$9:$A$41),0),ROW(V140))),"")</f>
        <v/>
      </c>
      <c r="W142" s="74" t="str">
        <f>IFERROR(INDEX('(ア)【入力シート】「職務として受講する研修」 '!#REF!,1/LARGE(INDEX(('(ア)【入力シート】「職務として受講する研修」 '!$B$9:$B$41="〇")/ROW('(ア)【入力シート】「職務として受講する研修」 '!$A$9:$A$41),0),ROW(W140))),"")</f>
        <v/>
      </c>
      <c r="X142" s="74" t="str">
        <f>IFERROR(INDEX('(ア)【入力シート】「職務として受講する研修」 '!#REF!,1/LARGE(INDEX(('(ア)【入力シート】「職務として受講する研修」 '!$B$9:$B$41="〇")/ROW('(ア)【入力シート】「職務として受講する研修」 '!$A$9:$A$41),0),ROW(X140))),"")</f>
        <v/>
      </c>
      <c r="Y142" s="74" t="str">
        <f>IFERROR(INDEX('(ア)【入力シート】「職務として受講する研修」 '!#REF!,1/LARGE(INDEX(('(ア)【入力シート】「職務として受講する研修」 '!$B$9:$B$41="〇")/ROW('(ア)【入力シート】「職務として受講する研修」 '!$A$9:$A$41),0),ROW(Y140))),"")</f>
        <v/>
      </c>
      <c r="Z142" s="74" t="str">
        <f>IFERROR(INDEX('(ア)【入力シート】「職務として受講する研修」 '!#REF!,1/LARGE(INDEX(('(ア)【入力シート】「職務として受講する研修」 '!$B$9:$B$41="〇")/ROW('(ア)【入力シート】「職務として受講する研修」 '!$A$9:$A$41),0),ROW(Z140))),"")</f>
        <v/>
      </c>
      <c r="AA142" s="74" t="str">
        <f>IFERROR(INDEX('(ア)【入力シート】「職務として受講する研修」 '!#REF!,1/LARGE(INDEX(('(ア)【入力シート】「職務として受講する研修」 '!$B$9:$B$41="〇")/ROW('(ア)【入力シート】「職務として受講する研修」 '!$A$9:$A$41),0),ROW(AA140))),"")</f>
        <v/>
      </c>
      <c r="AB142" s="74" t="str">
        <f>IFERROR(INDEX('(ア)【入力シート】「職務として受講する研修」 '!#REF!,1/LARGE(INDEX(('(ア)【入力シート】「職務として受講する研修」 '!$B$9:$B$41="〇")/ROW('(ア)【入力シート】「職務として受講する研修」 '!$A$9:$A$41),0),ROW(AB140))),"")</f>
        <v/>
      </c>
      <c r="AC142" s="74" t="str">
        <f>IFERROR(INDEX('(ア)【入力シート】「職務として受講する研修」 '!#REF!,1/LARGE(INDEX(('(ア)【入力シート】「職務として受講する研修」 '!$B$9:$B$41="〇")/ROW('(ア)【入力シート】「職務として受講する研修」 '!$A$9:$A$41),0),ROW(AC140))),"")</f>
        <v/>
      </c>
      <c r="AD142" s="74" t="str">
        <f>IFERROR(INDEX('(ア)【入力シート】「職務として受講する研修」 '!#REF!,1/LARGE(INDEX(('(ア)【入力シート】「職務として受講する研修」 '!$B$9:$B$41="〇")/ROW('(ア)【入力シート】「職務として受講する研修」 '!$A$9:$A$41),0),ROW(AD140))),"")</f>
        <v/>
      </c>
      <c r="AE142" s="74" t="str">
        <f>IFERROR(INDEX('(ア)【入力シート】「職務として受講する研修」 '!#REF!,1/LARGE(INDEX(('(ア)【入力シート】「職務として受講する研修」 '!$B$9:$B$41="〇")/ROW('(ア)【入力シート】「職務として受講する研修」 '!$A$9:$A$41),0),ROW(AE140))),"")</f>
        <v/>
      </c>
      <c r="AF142" s="74" t="str">
        <f>IFERROR(INDEX('(ア)【入力シート】「職務として受講する研修」 '!#REF!,1/LARGE(INDEX(('(ア)【入力シート】「職務として受講する研修」 '!$B$9:$B$41="〇")/ROW('(ア)【入力シート】「職務として受講する研修」 '!$A$9:$A$41),0),ROW(AF140))),"")</f>
        <v/>
      </c>
      <c r="AG142" s="74" t="str">
        <f>IFERROR(INDEX('(ア)【入力シート】「職務として受講する研修」 '!#REF!,1/LARGE(INDEX(('(ア)【入力シート】「職務として受講する研修」 '!$B$9:$B$41="〇")/ROW('(ア)【入力シート】「職務として受講する研修」 '!$A$9:$A$41),0),ROW(AG140))),"")</f>
        <v/>
      </c>
    </row>
    <row r="143" spans="2:33">
      <c r="B143" s="74" t="str">
        <f>IFERROR(INDEX('(ア)【入力シート】「職務として受講する研修」 '!C:C,1/LARGE(INDEX(('(ア)【入力シート】「職務として受講する研修」 '!$B$9:$B$41="〇")/ROW('(ア)【入力シート】「職務として受講する研修」 '!$A$9:$A$41),0),ROW(B141))),"")</f>
        <v/>
      </c>
      <c r="C143" s="74" t="str">
        <f>IFERROR(INDEX('(ア)【入力シート】「職務として受講する研修」 '!D:D,1/LARGE(INDEX(('(ア)【入力シート】「職務として受講する研修」 '!$B$9:$B$41="〇")/ROW('(ア)【入力シート】「職務として受講する研修」 '!$A$9:$A$41),0),ROW(C141))),"")</f>
        <v/>
      </c>
      <c r="D143" s="74" t="str">
        <f>IFERROR(INDEX('(ア)【入力シート】「職務として受講する研修」 '!#REF!,1/LARGE(INDEX(('(ア)【入力シート】「職務として受講する研修」 '!$B$9:$B$41="〇")/ROW('(ア)【入力シート】「職務として受講する研修」 '!$A$9:$A$41),0),ROW(D141))),"")</f>
        <v/>
      </c>
      <c r="E143" s="74" t="str">
        <f>IFERROR(INDEX('(ア)【入力シート】「職務として受講する研修」 '!E:E,1/LARGE(INDEX(('(ア)【入力シート】「職務として受講する研修」 '!$B$9:$B$41="〇")/ROW('(ア)【入力シート】「職務として受講する研修」 '!$A$9:$A$41),0),ROW(E141))),"")</f>
        <v/>
      </c>
      <c r="F143" s="74" t="str">
        <f>IFERROR(INDEX('(ア)【入力シート】「職務として受講する研修」 '!F:F,1/LARGE(INDEX(('(ア)【入力シート】「職務として受講する研修」 '!$B$9:$B$41="〇")/ROW('(ア)【入力シート】「職務として受講する研修」 '!$A$9:$A$41),0),ROW(F141))),"")</f>
        <v/>
      </c>
      <c r="G143" s="74" t="str">
        <f>IFERROR(INDEX('(ア)【入力シート】「職務として受講する研修」 '!G:G,1/LARGE(INDEX(('(ア)【入力シート】「職務として受講する研修」 '!$B$9:$B$41="〇")/ROW('(ア)【入力シート】「職務として受講する研修」 '!$A$9:$A$41),0),ROW(G141))),"")</f>
        <v/>
      </c>
      <c r="H143" s="74" t="str">
        <f>IFERROR(INDEX('(ア)【入力シート】「職務として受講する研修」 '!H:H,1/LARGE(INDEX(('(ア)【入力シート】「職務として受講する研修」 '!$B$9:$B$41="〇")/ROW('(ア)【入力シート】「職務として受講する研修」 '!$A$9:$A$41),0),ROW(H141))),"")</f>
        <v/>
      </c>
      <c r="I143" s="74" t="str">
        <f>IFERROR(INDEX('(ア)【入力シート】「職務として受講する研修」 '!I:I,1/LARGE(INDEX(('(ア)【入力シート】「職務として受講する研修」 '!$B$9:$B$41="〇")/ROW('(ア)【入力シート】「職務として受講する研修」 '!$A$9:$A$41),0),ROW(I141))),"")</f>
        <v/>
      </c>
      <c r="J143" s="74" t="str">
        <f>IFERROR(INDEX('(ア)【入力シート】「職務として受講する研修」 '!J:J,1/LARGE(INDEX(('(ア)【入力シート】「職務として受講する研修」 '!$B$9:$B$41="〇")/ROW('(ア)【入力シート】「職務として受講する研修」 '!$A$9:$A$41),0),ROW(J141))),"")</f>
        <v/>
      </c>
      <c r="K143" s="74" t="str">
        <f>IFERROR(INDEX('(ア)【入力シート】「職務として受講する研修」 '!K:K,1/LARGE(INDEX(('(ア)【入力シート】「職務として受講する研修」 '!$B$9:$B$41="〇")/ROW('(ア)【入力シート】「職務として受講する研修」 '!$A$9:$A$41),0),ROW(K141))),"")</f>
        <v/>
      </c>
      <c r="L143" s="74" t="str">
        <f>IFERROR(INDEX('(ア)【入力シート】「職務として受講する研修」 '!L:L,1/LARGE(INDEX(('(ア)【入力シート】「職務として受講する研修」 '!$B$9:$B$41="〇")/ROW('(ア)【入力シート】「職務として受講する研修」 '!$A$9:$A$41),0),ROW(L141))),"")</f>
        <v/>
      </c>
      <c r="M143" s="74" t="str">
        <f>IFERROR(INDEX('(ア)【入力シート】「職務として受講する研修」 '!M:M,1/LARGE(INDEX(('(ア)【入力シート】「職務として受講する研修」 '!$B$9:$B$41="〇")/ROW('(ア)【入力シート】「職務として受講する研修」 '!$A$9:$A$41),0),ROW(M141))),"")</f>
        <v/>
      </c>
      <c r="N143" s="74" t="str">
        <f>IFERROR(INDEX('(ア)【入力シート】「職務として受講する研修」 '!N:N,1/LARGE(INDEX(('(ア)【入力シート】「職務として受講する研修」 '!$B$9:$B$41="〇")/ROW('(ア)【入力シート】「職務として受講する研修」 '!$A$9:$A$41),0),ROW(N141))),"")</f>
        <v/>
      </c>
      <c r="O143" s="74" t="str">
        <f>IFERROR(INDEX('(ア)【入力シート】「職務として受講する研修」 '!O:O,1/LARGE(INDEX(('(ア)【入力シート】「職務として受講する研修」 '!$B$9:$B$41="〇")/ROW('(ア)【入力シート】「職務として受講する研修」 '!$A$9:$A$41),0),ROW(O141))),"")</f>
        <v/>
      </c>
      <c r="P143" s="74" t="str">
        <f>IFERROR(INDEX('(ア)【入力シート】「職務として受講する研修」 '!P:P,1/LARGE(INDEX(('(ア)【入力シート】「職務として受講する研修」 '!$B$9:$B$41="〇")/ROW('(ア)【入力シート】「職務として受講する研修」 '!$A$9:$A$41),0),ROW(P141))),"")</f>
        <v/>
      </c>
      <c r="Q143" s="74" t="str">
        <f>IFERROR(INDEX('(ア)【入力シート】「職務として受講する研修」 '!Q:Q,1/LARGE(INDEX(('(ア)【入力シート】「職務として受講する研修」 '!$B$9:$B$41="〇")/ROW('(ア)【入力シート】「職務として受講する研修」 '!$A$9:$A$41),0),ROW(Q141))),"")</f>
        <v/>
      </c>
      <c r="R143" s="74" t="str">
        <f>IFERROR(INDEX('(ア)【入力シート】「職務として受講する研修」 '!R:R,1/LARGE(INDEX(('(ア)【入力シート】「職務として受講する研修」 '!$B$9:$B$41="〇")/ROW('(ア)【入力シート】「職務として受講する研修」 '!$A$9:$A$41),0),ROW(R141))),"")</f>
        <v/>
      </c>
      <c r="S143" s="74" t="str">
        <f>IFERROR(INDEX('(ア)【入力シート】「職務として受講する研修」 '!S:S,1/LARGE(INDEX(('(ア)【入力シート】「職務として受講する研修」 '!$B$9:$B$41="〇")/ROW('(ア)【入力シート】「職務として受講する研修」 '!$A$9:$A$41),0),ROW(S141))),"")</f>
        <v/>
      </c>
      <c r="T143" s="74" t="str">
        <f>IFERROR(INDEX('(ア)【入力シート】「職務として受講する研修」 '!T:T,1/LARGE(INDEX(('(ア)【入力シート】「職務として受講する研修」 '!$B$9:$B$41="〇")/ROW('(ア)【入力シート】「職務として受講する研修」 '!$A$9:$A$41),0),ROW(T141))),"")</f>
        <v/>
      </c>
      <c r="U143" s="74" t="str">
        <f>IFERROR(INDEX('(ア)【入力シート】「職務として受講する研修」 '!U:U,1/LARGE(INDEX(('(ア)【入力シート】「職務として受講する研修」 '!$B$9:$B$41="〇")/ROW('(ア)【入力シート】「職務として受講する研修」 '!$A$9:$A$41),0),ROW(U141))),"")</f>
        <v/>
      </c>
      <c r="V143" s="74" t="str">
        <f>IFERROR(INDEX('(ア)【入力シート】「職務として受講する研修」 '!V:V,1/LARGE(INDEX(('(ア)【入力シート】「職務として受講する研修」 '!$B$9:$B$41="〇")/ROW('(ア)【入力シート】「職務として受講する研修」 '!$A$9:$A$41),0),ROW(V141))),"")</f>
        <v/>
      </c>
      <c r="W143" s="74" t="str">
        <f>IFERROR(INDEX('(ア)【入力シート】「職務として受講する研修」 '!#REF!,1/LARGE(INDEX(('(ア)【入力シート】「職務として受講する研修」 '!$B$9:$B$41="〇")/ROW('(ア)【入力シート】「職務として受講する研修」 '!$A$9:$A$41),0),ROW(W141))),"")</f>
        <v/>
      </c>
      <c r="X143" s="74" t="str">
        <f>IFERROR(INDEX('(ア)【入力シート】「職務として受講する研修」 '!#REF!,1/LARGE(INDEX(('(ア)【入力シート】「職務として受講する研修」 '!$B$9:$B$41="〇")/ROW('(ア)【入力シート】「職務として受講する研修」 '!$A$9:$A$41),0),ROW(X141))),"")</f>
        <v/>
      </c>
      <c r="Y143" s="74" t="str">
        <f>IFERROR(INDEX('(ア)【入力シート】「職務として受講する研修」 '!#REF!,1/LARGE(INDEX(('(ア)【入力シート】「職務として受講する研修」 '!$B$9:$B$41="〇")/ROW('(ア)【入力シート】「職務として受講する研修」 '!$A$9:$A$41),0),ROW(Y141))),"")</f>
        <v/>
      </c>
      <c r="Z143" s="74" t="str">
        <f>IFERROR(INDEX('(ア)【入力シート】「職務として受講する研修」 '!#REF!,1/LARGE(INDEX(('(ア)【入力シート】「職務として受講する研修」 '!$B$9:$B$41="〇")/ROW('(ア)【入力シート】「職務として受講する研修」 '!$A$9:$A$41),0),ROW(Z141))),"")</f>
        <v/>
      </c>
      <c r="AA143" s="74" t="str">
        <f>IFERROR(INDEX('(ア)【入力シート】「職務として受講する研修」 '!#REF!,1/LARGE(INDEX(('(ア)【入力シート】「職務として受講する研修」 '!$B$9:$B$41="〇")/ROW('(ア)【入力シート】「職務として受講する研修」 '!$A$9:$A$41),0),ROW(AA141))),"")</f>
        <v/>
      </c>
      <c r="AB143" s="74" t="str">
        <f>IFERROR(INDEX('(ア)【入力シート】「職務として受講する研修」 '!#REF!,1/LARGE(INDEX(('(ア)【入力シート】「職務として受講する研修」 '!$B$9:$B$41="〇")/ROW('(ア)【入力シート】「職務として受講する研修」 '!$A$9:$A$41),0),ROW(AB141))),"")</f>
        <v/>
      </c>
      <c r="AC143" s="74" t="str">
        <f>IFERROR(INDEX('(ア)【入力シート】「職務として受講する研修」 '!#REF!,1/LARGE(INDEX(('(ア)【入力シート】「職務として受講する研修」 '!$B$9:$B$41="〇")/ROW('(ア)【入力シート】「職務として受講する研修」 '!$A$9:$A$41),0),ROW(AC141))),"")</f>
        <v/>
      </c>
      <c r="AD143" s="74" t="str">
        <f>IFERROR(INDEX('(ア)【入力シート】「職務として受講する研修」 '!#REF!,1/LARGE(INDEX(('(ア)【入力シート】「職務として受講する研修」 '!$B$9:$B$41="〇")/ROW('(ア)【入力シート】「職務として受講する研修」 '!$A$9:$A$41),0),ROW(AD141))),"")</f>
        <v/>
      </c>
      <c r="AE143" s="74" t="str">
        <f>IFERROR(INDEX('(ア)【入力シート】「職務として受講する研修」 '!#REF!,1/LARGE(INDEX(('(ア)【入力シート】「職務として受講する研修」 '!$B$9:$B$41="〇")/ROW('(ア)【入力シート】「職務として受講する研修」 '!$A$9:$A$41),0),ROW(AE141))),"")</f>
        <v/>
      </c>
      <c r="AF143" s="74" t="str">
        <f>IFERROR(INDEX('(ア)【入力シート】「職務として受講する研修」 '!#REF!,1/LARGE(INDEX(('(ア)【入力シート】「職務として受講する研修」 '!$B$9:$B$41="〇")/ROW('(ア)【入力シート】「職務として受講する研修」 '!$A$9:$A$41),0),ROW(AF141))),"")</f>
        <v/>
      </c>
      <c r="AG143" s="74" t="str">
        <f>IFERROR(INDEX('(ア)【入力シート】「職務として受講する研修」 '!#REF!,1/LARGE(INDEX(('(ア)【入力シート】「職務として受講する研修」 '!$B$9:$B$41="〇")/ROW('(ア)【入力シート】「職務として受講する研修」 '!$A$9:$A$41),0),ROW(AG141))),"")</f>
        <v/>
      </c>
    </row>
    <row r="144" spans="2:33">
      <c r="B144" s="74" t="str">
        <f>IFERROR(INDEX('(ア)【入力シート】「職務として受講する研修」 '!C:C,1/LARGE(INDEX(('(ア)【入力シート】「職務として受講する研修」 '!$B$9:$B$41="〇")/ROW('(ア)【入力シート】「職務として受講する研修」 '!$A$9:$A$41),0),ROW(B142))),"")</f>
        <v/>
      </c>
      <c r="C144" s="74" t="str">
        <f>IFERROR(INDEX('(ア)【入力シート】「職務として受講する研修」 '!D:D,1/LARGE(INDEX(('(ア)【入力シート】「職務として受講する研修」 '!$B$9:$B$41="〇")/ROW('(ア)【入力シート】「職務として受講する研修」 '!$A$9:$A$41),0),ROW(C142))),"")</f>
        <v/>
      </c>
      <c r="D144" s="74" t="str">
        <f>IFERROR(INDEX('(ア)【入力シート】「職務として受講する研修」 '!#REF!,1/LARGE(INDEX(('(ア)【入力シート】「職務として受講する研修」 '!$B$9:$B$41="〇")/ROW('(ア)【入力シート】「職務として受講する研修」 '!$A$9:$A$41),0),ROW(D142))),"")</f>
        <v/>
      </c>
      <c r="E144" s="74" t="str">
        <f>IFERROR(INDEX('(ア)【入力シート】「職務として受講する研修」 '!E:E,1/LARGE(INDEX(('(ア)【入力シート】「職務として受講する研修」 '!$B$9:$B$41="〇")/ROW('(ア)【入力シート】「職務として受講する研修」 '!$A$9:$A$41),0),ROW(E142))),"")</f>
        <v/>
      </c>
      <c r="F144" s="74" t="str">
        <f>IFERROR(INDEX('(ア)【入力シート】「職務として受講する研修」 '!F:F,1/LARGE(INDEX(('(ア)【入力シート】「職務として受講する研修」 '!$B$9:$B$41="〇")/ROW('(ア)【入力シート】「職務として受講する研修」 '!$A$9:$A$41),0),ROW(F142))),"")</f>
        <v/>
      </c>
      <c r="G144" s="74" t="str">
        <f>IFERROR(INDEX('(ア)【入力シート】「職務として受講する研修」 '!G:G,1/LARGE(INDEX(('(ア)【入力シート】「職務として受講する研修」 '!$B$9:$B$41="〇")/ROW('(ア)【入力シート】「職務として受講する研修」 '!$A$9:$A$41),0),ROW(G142))),"")</f>
        <v/>
      </c>
      <c r="H144" s="74" t="str">
        <f>IFERROR(INDEX('(ア)【入力シート】「職務として受講する研修」 '!H:H,1/LARGE(INDEX(('(ア)【入力シート】「職務として受講する研修」 '!$B$9:$B$41="〇")/ROW('(ア)【入力シート】「職務として受講する研修」 '!$A$9:$A$41),0),ROW(H142))),"")</f>
        <v/>
      </c>
      <c r="I144" s="74" t="str">
        <f>IFERROR(INDEX('(ア)【入力シート】「職務として受講する研修」 '!I:I,1/LARGE(INDEX(('(ア)【入力シート】「職務として受講する研修」 '!$B$9:$B$41="〇")/ROW('(ア)【入力シート】「職務として受講する研修」 '!$A$9:$A$41),0),ROW(I142))),"")</f>
        <v/>
      </c>
      <c r="J144" s="74" t="str">
        <f>IFERROR(INDEX('(ア)【入力シート】「職務として受講する研修」 '!J:J,1/LARGE(INDEX(('(ア)【入力シート】「職務として受講する研修」 '!$B$9:$B$41="〇")/ROW('(ア)【入力シート】「職務として受講する研修」 '!$A$9:$A$41),0),ROW(J142))),"")</f>
        <v/>
      </c>
      <c r="K144" s="74" t="str">
        <f>IFERROR(INDEX('(ア)【入力シート】「職務として受講する研修」 '!K:K,1/LARGE(INDEX(('(ア)【入力シート】「職務として受講する研修」 '!$B$9:$B$41="〇")/ROW('(ア)【入力シート】「職務として受講する研修」 '!$A$9:$A$41),0),ROW(K142))),"")</f>
        <v/>
      </c>
      <c r="L144" s="74" t="str">
        <f>IFERROR(INDEX('(ア)【入力シート】「職務として受講する研修」 '!L:L,1/LARGE(INDEX(('(ア)【入力シート】「職務として受講する研修」 '!$B$9:$B$41="〇")/ROW('(ア)【入力シート】「職務として受講する研修」 '!$A$9:$A$41),0),ROW(L142))),"")</f>
        <v/>
      </c>
      <c r="M144" s="74" t="str">
        <f>IFERROR(INDEX('(ア)【入力シート】「職務として受講する研修」 '!M:M,1/LARGE(INDEX(('(ア)【入力シート】「職務として受講する研修」 '!$B$9:$B$41="〇")/ROW('(ア)【入力シート】「職務として受講する研修」 '!$A$9:$A$41),0),ROW(M142))),"")</f>
        <v/>
      </c>
      <c r="N144" s="74" t="str">
        <f>IFERROR(INDEX('(ア)【入力シート】「職務として受講する研修」 '!N:N,1/LARGE(INDEX(('(ア)【入力シート】「職務として受講する研修」 '!$B$9:$B$41="〇")/ROW('(ア)【入力シート】「職務として受講する研修」 '!$A$9:$A$41),0),ROW(N142))),"")</f>
        <v/>
      </c>
      <c r="O144" s="74" t="str">
        <f>IFERROR(INDEX('(ア)【入力シート】「職務として受講する研修」 '!O:O,1/LARGE(INDEX(('(ア)【入力シート】「職務として受講する研修」 '!$B$9:$B$41="〇")/ROW('(ア)【入力シート】「職務として受講する研修」 '!$A$9:$A$41),0),ROW(O142))),"")</f>
        <v/>
      </c>
      <c r="P144" s="74" t="str">
        <f>IFERROR(INDEX('(ア)【入力シート】「職務として受講する研修」 '!P:P,1/LARGE(INDEX(('(ア)【入力シート】「職務として受講する研修」 '!$B$9:$B$41="〇")/ROW('(ア)【入力シート】「職務として受講する研修」 '!$A$9:$A$41),0),ROW(P142))),"")</f>
        <v/>
      </c>
      <c r="Q144" s="74" t="str">
        <f>IFERROR(INDEX('(ア)【入力シート】「職務として受講する研修」 '!Q:Q,1/LARGE(INDEX(('(ア)【入力シート】「職務として受講する研修」 '!$B$9:$B$41="〇")/ROW('(ア)【入力シート】「職務として受講する研修」 '!$A$9:$A$41),0),ROW(Q142))),"")</f>
        <v/>
      </c>
      <c r="R144" s="74" t="str">
        <f>IFERROR(INDEX('(ア)【入力シート】「職務として受講する研修」 '!R:R,1/LARGE(INDEX(('(ア)【入力シート】「職務として受講する研修」 '!$B$9:$B$41="〇")/ROW('(ア)【入力シート】「職務として受講する研修」 '!$A$9:$A$41),0),ROW(R142))),"")</f>
        <v/>
      </c>
      <c r="S144" s="74" t="str">
        <f>IFERROR(INDEX('(ア)【入力シート】「職務として受講する研修」 '!S:S,1/LARGE(INDEX(('(ア)【入力シート】「職務として受講する研修」 '!$B$9:$B$41="〇")/ROW('(ア)【入力シート】「職務として受講する研修」 '!$A$9:$A$41),0),ROW(S142))),"")</f>
        <v/>
      </c>
      <c r="T144" s="74" t="str">
        <f>IFERROR(INDEX('(ア)【入力シート】「職務として受講する研修」 '!T:T,1/LARGE(INDEX(('(ア)【入力シート】「職務として受講する研修」 '!$B$9:$B$41="〇")/ROW('(ア)【入力シート】「職務として受講する研修」 '!$A$9:$A$41),0),ROW(T142))),"")</f>
        <v/>
      </c>
      <c r="U144" s="74" t="str">
        <f>IFERROR(INDEX('(ア)【入力シート】「職務として受講する研修」 '!U:U,1/LARGE(INDEX(('(ア)【入力シート】「職務として受講する研修」 '!$B$9:$B$41="〇")/ROW('(ア)【入力シート】「職務として受講する研修」 '!$A$9:$A$41),0),ROW(U142))),"")</f>
        <v/>
      </c>
      <c r="V144" s="74" t="str">
        <f>IFERROR(INDEX('(ア)【入力シート】「職務として受講する研修」 '!V:V,1/LARGE(INDEX(('(ア)【入力シート】「職務として受講する研修」 '!$B$9:$B$41="〇")/ROW('(ア)【入力シート】「職務として受講する研修」 '!$A$9:$A$41),0),ROW(V142))),"")</f>
        <v/>
      </c>
      <c r="W144" s="74" t="str">
        <f>IFERROR(INDEX('(ア)【入力シート】「職務として受講する研修」 '!#REF!,1/LARGE(INDEX(('(ア)【入力シート】「職務として受講する研修」 '!$B$9:$B$41="〇")/ROW('(ア)【入力シート】「職務として受講する研修」 '!$A$9:$A$41),0),ROW(W142))),"")</f>
        <v/>
      </c>
      <c r="X144" s="74" t="str">
        <f>IFERROR(INDEX('(ア)【入力シート】「職務として受講する研修」 '!#REF!,1/LARGE(INDEX(('(ア)【入力シート】「職務として受講する研修」 '!$B$9:$B$41="〇")/ROW('(ア)【入力シート】「職務として受講する研修」 '!$A$9:$A$41),0),ROW(X142))),"")</f>
        <v/>
      </c>
      <c r="Y144" s="74" t="str">
        <f>IFERROR(INDEX('(ア)【入力シート】「職務として受講する研修」 '!#REF!,1/LARGE(INDEX(('(ア)【入力シート】「職務として受講する研修」 '!$B$9:$B$41="〇")/ROW('(ア)【入力シート】「職務として受講する研修」 '!$A$9:$A$41),0),ROW(Y142))),"")</f>
        <v/>
      </c>
      <c r="Z144" s="74" t="str">
        <f>IFERROR(INDEX('(ア)【入力シート】「職務として受講する研修」 '!#REF!,1/LARGE(INDEX(('(ア)【入力シート】「職務として受講する研修」 '!$B$9:$B$41="〇")/ROW('(ア)【入力シート】「職務として受講する研修」 '!$A$9:$A$41),0),ROW(Z142))),"")</f>
        <v/>
      </c>
      <c r="AA144" s="74" t="str">
        <f>IFERROR(INDEX('(ア)【入力シート】「職務として受講する研修」 '!#REF!,1/LARGE(INDEX(('(ア)【入力シート】「職務として受講する研修」 '!$B$9:$B$41="〇")/ROW('(ア)【入力シート】「職務として受講する研修」 '!$A$9:$A$41),0),ROW(AA142))),"")</f>
        <v/>
      </c>
      <c r="AB144" s="74" t="str">
        <f>IFERROR(INDEX('(ア)【入力シート】「職務として受講する研修」 '!#REF!,1/LARGE(INDEX(('(ア)【入力シート】「職務として受講する研修」 '!$B$9:$B$41="〇")/ROW('(ア)【入力シート】「職務として受講する研修」 '!$A$9:$A$41),0),ROW(AB142))),"")</f>
        <v/>
      </c>
      <c r="AC144" s="74" t="str">
        <f>IFERROR(INDEX('(ア)【入力シート】「職務として受講する研修」 '!#REF!,1/LARGE(INDEX(('(ア)【入力シート】「職務として受講する研修」 '!$B$9:$B$41="〇")/ROW('(ア)【入力シート】「職務として受講する研修」 '!$A$9:$A$41),0),ROW(AC142))),"")</f>
        <v/>
      </c>
      <c r="AD144" s="74" t="str">
        <f>IFERROR(INDEX('(ア)【入力シート】「職務として受講する研修」 '!#REF!,1/LARGE(INDEX(('(ア)【入力シート】「職務として受講する研修」 '!$B$9:$B$41="〇")/ROW('(ア)【入力シート】「職務として受講する研修」 '!$A$9:$A$41),0),ROW(AD142))),"")</f>
        <v/>
      </c>
      <c r="AE144" s="74" t="str">
        <f>IFERROR(INDEX('(ア)【入力シート】「職務として受講する研修」 '!#REF!,1/LARGE(INDEX(('(ア)【入力シート】「職務として受講する研修」 '!$B$9:$B$41="〇")/ROW('(ア)【入力シート】「職務として受講する研修」 '!$A$9:$A$41),0),ROW(AE142))),"")</f>
        <v/>
      </c>
      <c r="AF144" s="74" t="str">
        <f>IFERROR(INDEX('(ア)【入力シート】「職務として受講する研修」 '!#REF!,1/LARGE(INDEX(('(ア)【入力シート】「職務として受講する研修」 '!$B$9:$B$41="〇")/ROW('(ア)【入力シート】「職務として受講する研修」 '!$A$9:$A$41),0),ROW(AF142))),"")</f>
        <v/>
      </c>
      <c r="AG144" s="74" t="str">
        <f>IFERROR(INDEX('(ア)【入力シート】「職務として受講する研修」 '!#REF!,1/LARGE(INDEX(('(ア)【入力シート】「職務として受講する研修」 '!$B$9:$B$41="〇")/ROW('(ア)【入力シート】「職務として受講する研修」 '!$A$9:$A$41),0),ROW(AG142))),"")</f>
        <v/>
      </c>
    </row>
    <row r="145" spans="2:33">
      <c r="B145" s="74" t="str">
        <f>IFERROR(INDEX('(ア)【入力シート】「職務として受講する研修」 '!C:C,1/LARGE(INDEX(('(ア)【入力シート】「職務として受講する研修」 '!$B$9:$B$41="〇")/ROW('(ア)【入力シート】「職務として受講する研修」 '!$A$9:$A$41),0),ROW(B143))),"")</f>
        <v/>
      </c>
      <c r="C145" s="74" t="str">
        <f>IFERROR(INDEX('(ア)【入力シート】「職務として受講する研修」 '!D:D,1/LARGE(INDEX(('(ア)【入力シート】「職務として受講する研修」 '!$B$9:$B$41="〇")/ROW('(ア)【入力シート】「職務として受講する研修」 '!$A$9:$A$41),0),ROW(C143))),"")</f>
        <v/>
      </c>
      <c r="D145" s="74" t="str">
        <f>IFERROR(INDEX('(ア)【入力シート】「職務として受講する研修」 '!#REF!,1/LARGE(INDEX(('(ア)【入力シート】「職務として受講する研修」 '!$B$9:$B$41="〇")/ROW('(ア)【入力シート】「職務として受講する研修」 '!$A$9:$A$41),0),ROW(D143))),"")</f>
        <v/>
      </c>
      <c r="E145" s="74" t="str">
        <f>IFERROR(INDEX('(ア)【入力シート】「職務として受講する研修」 '!E:E,1/LARGE(INDEX(('(ア)【入力シート】「職務として受講する研修」 '!$B$9:$B$41="〇")/ROW('(ア)【入力シート】「職務として受講する研修」 '!$A$9:$A$41),0),ROW(E143))),"")</f>
        <v/>
      </c>
      <c r="F145" s="74" t="str">
        <f>IFERROR(INDEX('(ア)【入力シート】「職務として受講する研修」 '!F:F,1/LARGE(INDEX(('(ア)【入力シート】「職務として受講する研修」 '!$B$9:$B$41="〇")/ROW('(ア)【入力シート】「職務として受講する研修」 '!$A$9:$A$41),0),ROW(F143))),"")</f>
        <v/>
      </c>
      <c r="G145" s="74" t="str">
        <f>IFERROR(INDEX('(ア)【入力シート】「職務として受講する研修」 '!G:G,1/LARGE(INDEX(('(ア)【入力シート】「職務として受講する研修」 '!$B$9:$B$41="〇")/ROW('(ア)【入力シート】「職務として受講する研修」 '!$A$9:$A$41),0),ROW(G143))),"")</f>
        <v/>
      </c>
      <c r="H145" s="74" t="str">
        <f>IFERROR(INDEX('(ア)【入力シート】「職務として受講する研修」 '!H:H,1/LARGE(INDEX(('(ア)【入力シート】「職務として受講する研修」 '!$B$9:$B$41="〇")/ROW('(ア)【入力シート】「職務として受講する研修」 '!$A$9:$A$41),0),ROW(H143))),"")</f>
        <v/>
      </c>
      <c r="I145" s="74" t="str">
        <f>IFERROR(INDEX('(ア)【入力シート】「職務として受講する研修」 '!I:I,1/LARGE(INDEX(('(ア)【入力シート】「職務として受講する研修」 '!$B$9:$B$41="〇")/ROW('(ア)【入力シート】「職務として受講する研修」 '!$A$9:$A$41),0),ROW(I143))),"")</f>
        <v/>
      </c>
      <c r="J145" s="74" t="str">
        <f>IFERROR(INDEX('(ア)【入力シート】「職務として受講する研修」 '!J:J,1/LARGE(INDEX(('(ア)【入力シート】「職務として受講する研修」 '!$B$9:$B$41="〇")/ROW('(ア)【入力シート】「職務として受講する研修」 '!$A$9:$A$41),0),ROW(J143))),"")</f>
        <v/>
      </c>
      <c r="K145" s="74" t="str">
        <f>IFERROR(INDEX('(ア)【入力シート】「職務として受講する研修」 '!K:K,1/LARGE(INDEX(('(ア)【入力シート】「職務として受講する研修」 '!$B$9:$B$41="〇")/ROW('(ア)【入力シート】「職務として受講する研修」 '!$A$9:$A$41),0),ROW(K143))),"")</f>
        <v/>
      </c>
      <c r="L145" s="74" t="str">
        <f>IFERROR(INDEX('(ア)【入力シート】「職務として受講する研修」 '!L:L,1/LARGE(INDEX(('(ア)【入力シート】「職務として受講する研修」 '!$B$9:$B$41="〇")/ROW('(ア)【入力シート】「職務として受講する研修」 '!$A$9:$A$41),0),ROW(L143))),"")</f>
        <v/>
      </c>
      <c r="M145" s="74" t="str">
        <f>IFERROR(INDEX('(ア)【入力シート】「職務として受講する研修」 '!M:M,1/LARGE(INDEX(('(ア)【入力シート】「職務として受講する研修」 '!$B$9:$B$41="〇")/ROW('(ア)【入力シート】「職務として受講する研修」 '!$A$9:$A$41),0),ROW(M143))),"")</f>
        <v/>
      </c>
      <c r="N145" s="74" t="str">
        <f>IFERROR(INDEX('(ア)【入力シート】「職務として受講する研修」 '!N:N,1/LARGE(INDEX(('(ア)【入力シート】「職務として受講する研修」 '!$B$9:$B$41="〇")/ROW('(ア)【入力シート】「職務として受講する研修」 '!$A$9:$A$41),0),ROW(N143))),"")</f>
        <v/>
      </c>
      <c r="O145" s="74" t="str">
        <f>IFERROR(INDEX('(ア)【入力シート】「職務として受講する研修」 '!O:O,1/LARGE(INDEX(('(ア)【入力シート】「職務として受講する研修」 '!$B$9:$B$41="〇")/ROW('(ア)【入力シート】「職務として受講する研修」 '!$A$9:$A$41),0),ROW(O143))),"")</f>
        <v/>
      </c>
      <c r="P145" s="74" t="str">
        <f>IFERROR(INDEX('(ア)【入力シート】「職務として受講する研修」 '!P:P,1/LARGE(INDEX(('(ア)【入力シート】「職務として受講する研修」 '!$B$9:$B$41="〇")/ROW('(ア)【入力シート】「職務として受講する研修」 '!$A$9:$A$41),0),ROW(P143))),"")</f>
        <v/>
      </c>
      <c r="Q145" s="74" t="str">
        <f>IFERROR(INDEX('(ア)【入力シート】「職務として受講する研修」 '!Q:Q,1/LARGE(INDEX(('(ア)【入力シート】「職務として受講する研修」 '!$B$9:$B$41="〇")/ROW('(ア)【入力シート】「職務として受講する研修」 '!$A$9:$A$41),0),ROW(Q143))),"")</f>
        <v/>
      </c>
      <c r="R145" s="74" t="str">
        <f>IFERROR(INDEX('(ア)【入力シート】「職務として受講する研修」 '!R:R,1/LARGE(INDEX(('(ア)【入力シート】「職務として受講する研修」 '!$B$9:$B$41="〇")/ROW('(ア)【入力シート】「職務として受講する研修」 '!$A$9:$A$41),0),ROW(R143))),"")</f>
        <v/>
      </c>
      <c r="S145" s="74" t="str">
        <f>IFERROR(INDEX('(ア)【入力シート】「職務として受講する研修」 '!S:S,1/LARGE(INDEX(('(ア)【入力シート】「職務として受講する研修」 '!$B$9:$B$41="〇")/ROW('(ア)【入力シート】「職務として受講する研修」 '!$A$9:$A$41),0),ROW(S143))),"")</f>
        <v/>
      </c>
      <c r="T145" s="74" t="str">
        <f>IFERROR(INDEX('(ア)【入力シート】「職務として受講する研修」 '!T:T,1/LARGE(INDEX(('(ア)【入力シート】「職務として受講する研修」 '!$B$9:$B$41="〇")/ROW('(ア)【入力シート】「職務として受講する研修」 '!$A$9:$A$41),0),ROW(T143))),"")</f>
        <v/>
      </c>
      <c r="U145" s="74" t="str">
        <f>IFERROR(INDEX('(ア)【入力シート】「職務として受講する研修」 '!U:U,1/LARGE(INDEX(('(ア)【入力シート】「職務として受講する研修」 '!$B$9:$B$41="〇")/ROW('(ア)【入力シート】「職務として受講する研修」 '!$A$9:$A$41),0),ROW(U143))),"")</f>
        <v/>
      </c>
      <c r="V145" s="74" t="str">
        <f>IFERROR(INDEX('(ア)【入力シート】「職務として受講する研修」 '!V:V,1/LARGE(INDEX(('(ア)【入力シート】「職務として受講する研修」 '!$B$9:$B$41="〇")/ROW('(ア)【入力シート】「職務として受講する研修」 '!$A$9:$A$41),0),ROW(V143))),"")</f>
        <v/>
      </c>
      <c r="W145" s="74" t="str">
        <f>IFERROR(INDEX('(ア)【入力シート】「職務として受講する研修」 '!#REF!,1/LARGE(INDEX(('(ア)【入力シート】「職務として受講する研修」 '!$B$9:$B$41="〇")/ROW('(ア)【入力シート】「職務として受講する研修」 '!$A$9:$A$41),0),ROW(W143))),"")</f>
        <v/>
      </c>
      <c r="X145" s="74" t="str">
        <f>IFERROR(INDEX('(ア)【入力シート】「職務として受講する研修」 '!#REF!,1/LARGE(INDEX(('(ア)【入力シート】「職務として受講する研修」 '!$B$9:$B$41="〇")/ROW('(ア)【入力シート】「職務として受講する研修」 '!$A$9:$A$41),0),ROW(X143))),"")</f>
        <v/>
      </c>
      <c r="Y145" s="74" t="str">
        <f>IFERROR(INDEX('(ア)【入力シート】「職務として受講する研修」 '!#REF!,1/LARGE(INDEX(('(ア)【入力シート】「職務として受講する研修」 '!$B$9:$B$41="〇")/ROW('(ア)【入力シート】「職務として受講する研修」 '!$A$9:$A$41),0),ROW(Y143))),"")</f>
        <v/>
      </c>
      <c r="Z145" s="74" t="str">
        <f>IFERROR(INDEX('(ア)【入力シート】「職務として受講する研修」 '!#REF!,1/LARGE(INDEX(('(ア)【入力シート】「職務として受講する研修」 '!$B$9:$B$41="〇")/ROW('(ア)【入力シート】「職務として受講する研修」 '!$A$9:$A$41),0),ROW(Z143))),"")</f>
        <v/>
      </c>
      <c r="AA145" s="74" t="str">
        <f>IFERROR(INDEX('(ア)【入力シート】「職務として受講する研修」 '!#REF!,1/LARGE(INDEX(('(ア)【入力シート】「職務として受講する研修」 '!$B$9:$B$41="〇")/ROW('(ア)【入力シート】「職務として受講する研修」 '!$A$9:$A$41),0),ROW(AA143))),"")</f>
        <v/>
      </c>
      <c r="AB145" s="74" t="str">
        <f>IFERROR(INDEX('(ア)【入力シート】「職務として受講する研修」 '!#REF!,1/LARGE(INDEX(('(ア)【入力シート】「職務として受講する研修」 '!$B$9:$B$41="〇")/ROW('(ア)【入力シート】「職務として受講する研修」 '!$A$9:$A$41),0),ROW(AB143))),"")</f>
        <v/>
      </c>
      <c r="AC145" s="74" t="str">
        <f>IFERROR(INDEX('(ア)【入力シート】「職務として受講する研修」 '!#REF!,1/LARGE(INDEX(('(ア)【入力シート】「職務として受講する研修」 '!$B$9:$B$41="〇")/ROW('(ア)【入力シート】「職務として受講する研修」 '!$A$9:$A$41),0),ROW(AC143))),"")</f>
        <v/>
      </c>
      <c r="AD145" s="74" t="str">
        <f>IFERROR(INDEX('(ア)【入力シート】「職務として受講する研修」 '!#REF!,1/LARGE(INDEX(('(ア)【入力シート】「職務として受講する研修」 '!$B$9:$B$41="〇")/ROW('(ア)【入力シート】「職務として受講する研修」 '!$A$9:$A$41),0),ROW(AD143))),"")</f>
        <v/>
      </c>
      <c r="AE145" s="74" t="str">
        <f>IFERROR(INDEX('(ア)【入力シート】「職務として受講する研修」 '!#REF!,1/LARGE(INDEX(('(ア)【入力シート】「職務として受講する研修」 '!$B$9:$B$41="〇")/ROW('(ア)【入力シート】「職務として受講する研修」 '!$A$9:$A$41),0),ROW(AE143))),"")</f>
        <v/>
      </c>
      <c r="AF145" s="74" t="str">
        <f>IFERROR(INDEX('(ア)【入力シート】「職務として受講する研修」 '!#REF!,1/LARGE(INDEX(('(ア)【入力シート】「職務として受講する研修」 '!$B$9:$B$41="〇")/ROW('(ア)【入力シート】「職務として受講する研修」 '!$A$9:$A$41),0),ROW(AF143))),"")</f>
        <v/>
      </c>
      <c r="AG145" s="74" t="str">
        <f>IFERROR(INDEX('(ア)【入力シート】「職務として受講する研修」 '!#REF!,1/LARGE(INDEX(('(ア)【入力シート】「職務として受講する研修」 '!$B$9:$B$41="〇")/ROW('(ア)【入力シート】「職務として受講する研修」 '!$A$9:$A$41),0),ROW(AG143))),"")</f>
        <v/>
      </c>
    </row>
    <row r="146" spans="2:33">
      <c r="B146" s="74" t="str">
        <f>IFERROR(INDEX('(ア)【入力シート】「職務として受講する研修」 '!C:C,1/LARGE(INDEX(('(ア)【入力シート】「職務として受講する研修」 '!$B$9:$B$41="〇")/ROW('(ア)【入力シート】「職務として受講する研修」 '!$A$9:$A$41),0),ROW(B144))),"")</f>
        <v/>
      </c>
      <c r="C146" s="74" t="str">
        <f>IFERROR(INDEX('(ア)【入力シート】「職務として受講する研修」 '!D:D,1/LARGE(INDEX(('(ア)【入力シート】「職務として受講する研修」 '!$B$9:$B$41="〇")/ROW('(ア)【入力シート】「職務として受講する研修」 '!$A$9:$A$41),0),ROW(C144))),"")</f>
        <v/>
      </c>
      <c r="D146" s="74" t="str">
        <f>IFERROR(INDEX('(ア)【入力シート】「職務として受講する研修」 '!#REF!,1/LARGE(INDEX(('(ア)【入力シート】「職務として受講する研修」 '!$B$9:$B$41="〇")/ROW('(ア)【入力シート】「職務として受講する研修」 '!$A$9:$A$41),0),ROW(D144))),"")</f>
        <v/>
      </c>
      <c r="E146" s="74" t="str">
        <f>IFERROR(INDEX('(ア)【入力シート】「職務として受講する研修」 '!E:E,1/LARGE(INDEX(('(ア)【入力シート】「職務として受講する研修」 '!$B$9:$B$41="〇")/ROW('(ア)【入力シート】「職務として受講する研修」 '!$A$9:$A$41),0),ROW(E144))),"")</f>
        <v/>
      </c>
      <c r="F146" s="74" t="str">
        <f>IFERROR(INDEX('(ア)【入力シート】「職務として受講する研修」 '!F:F,1/LARGE(INDEX(('(ア)【入力シート】「職務として受講する研修」 '!$B$9:$B$41="〇")/ROW('(ア)【入力シート】「職務として受講する研修」 '!$A$9:$A$41),0),ROW(F144))),"")</f>
        <v/>
      </c>
      <c r="G146" s="74" t="str">
        <f>IFERROR(INDEX('(ア)【入力シート】「職務として受講する研修」 '!G:G,1/LARGE(INDEX(('(ア)【入力シート】「職務として受講する研修」 '!$B$9:$B$41="〇")/ROW('(ア)【入力シート】「職務として受講する研修」 '!$A$9:$A$41),0),ROW(G144))),"")</f>
        <v/>
      </c>
      <c r="H146" s="74" t="str">
        <f>IFERROR(INDEX('(ア)【入力シート】「職務として受講する研修」 '!H:H,1/LARGE(INDEX(('(ア)【入力シート】「職務として受講する研修」 '!$B$9:$B$41="〇")/ROW('(ア)【入力シート】「職務として受講する研修」 '!$A$9:$A$41),0),ROW(H144))),"")</f>
        <v/>
      </c>
      <c r="I146" s="74" t="str">
        <f>IFERROR(INDEX('(ア)【入力シート】「職務として受講する研修」 '!I:I,1/LARGE(INDEX(('(ア)【入力シート】「職務として受講する研修」 '!$B$9:$B$41="〇")/ROW('(ア)【入力シート】「職務として受講する研修」 '!$A$9:$A$41),0),ROW(I144))),"")</f>
        <v/>
      </c>
      <c r="J146" s="74" t="str">
        <f>IFERROR(INDEX('(ア)【入力シート】「職務として受講する研修」 '!J:J,1/LARGE(INDEX(('(ア)【入力シート】「職務として受講する研修」 '!$B$9:$B$41="〇")/ROW('(ア)【入力シート】「職務として受講する研修」 '!$A$9:$A$41),0),ROW(J144))),"")</f>
        <v/>
      </c>
      <c r="K146" s="74" t="str">
        <f>IFERROR(INDEX('(ア)【入力シート】「職務として受講する研修」 '!K:K,1/LARGE(INDEX(('(ア)【入力シート】「職務として受講する研修」 '!$B$9:$B$41="〇")/ROW('(ア)【入力シート】「職務として受講する研修」 '!$A$9:$A$41),0),ROW(K144))),"")</f>
        <v/>
      </c>
      <c r="L146" s="74" t="str">
        <f>IFERROR(INDEX('(ア)【入力シート】「職務として受講する研修」 '!L:L,1/LARGE(INDEX(('(ア)【入力シート】「職務として受講する研修」 '!$B$9:$B$41="〇")/ROW('(ア)【入力シート】「職務として受講する研修」 '!$A$9:$A$41),0),ROW(L144))),"")</f>
        <v/>
      </c>
      <c r="M146" s="74" t="str">
        <f>IFERROR(INDEX('(ア)【入力シート】「職務として受講する研修」 '!M:M,1/LARGE(INDEX(('(ア)【入力シート】「職務として受講する研修」 '!$B$9:$B$41="〇")/ROW('(ア)【入力シート】「職務として受講する研修」 '!$A$9:$A$41),0),ROW(M144))),"")</f>
        <v/>
      </c>
      <c r="N146" s="74" t="str">
        <f>IFERROR(INDEX('(ア)【入力シート】「職務として受講する研修」 '!N:N,1/LARGE(INDEX(('(ア)【入力シート】「職務として受講する研修」 '!$B$9:$B$41="〇")/ROW('(ア)【入力シート】「職務として受講する研修」 '!$A$9:$A$41),0),ROW(N144))),"")</f>
        <v/>
      </c>
      <c r="O146" s="74" t="str">
        <f>IFERROR(INDEX('(ア)【入力シート】「職務として受講する研修」 '!O:O,1/LARGE(INDEX(('(ア)【入力シート】「職務として受講する研修」 '!$B$9:$B$41="〇")/ROW('(ア)【入力シート】「職務として受講する研修」 '!$A$9:$A$41),0),ROW(O144))),"")</f>
        <v/>
      </c>
      <c r="P146" s="74" t="str">
        <f>IFERROR(INDEX('(ア)【入力シート】「職務として受講する研修」 '!P:P,1/LARGE(INDEX(('(ア)【入力シート】「職務として受講する研修」 '!$B$9:$B$41="〇")/ROW('(ア)【入力シート】「職務として受講する研修」 '!$A$9:$A$41),0),ROW(P144))),"")</f>
        <v/>
      </c>
      <c r="Q146" s="74" t="str">
        <f>IFERROR(INDEX('(ア)【入力シート】「職務として受講する研修」 '!Q:Q,1/LARGE(INDEX(('(ア)【入力シート】「職務として受講する研修」 '!$B$9:$B$41="〇")/ROW('(ア)【入力シート】「職務として受講する研修」 '!$A$9:$A$41),0),ROW(Q144))),"")</f>
        <v/>
      </c>
      <c r="R146" s="74" t="str">
        <f>IFERROR(INDEX('(ア)【入力シート】「職務として受講する研修」 '!R:R,1/LARGE(INDEX(('(ア)【入力シート】「職務として受講する研修」 '!$B$9:$B$41="〇")/ROW('(ア)【入力シート】「職務として受講する研修」 '!$A$9:$A$41),0),ROW(R144))),"")</f>
        <v/>
      </c>
      <c r="S146" s="74" t="str">
        <f>IFERROR(INDEX('(ア)【入力シート】「職務として受講する研修」 '!S:S,1/LARGE(INDEX(('(ア)【入力シート】「職務として受講する研修」 '!$B$9:$B$41="〇")/ROW('(ア)【入力シート】「職務として受講する研修」 '!$A$9:$A$41),0),ROW(S144))),"")</f>
        <v/>
      </c>
      <c r="T146" s="74" t="str">
        <f>IFERROR(INDEX('(ア)【入力シート】「職務として受講する研修」 '!T:T,1/LARGE(INDEX(('(ア)【入力シート】「職務として受講する研修」 '!$B$9:$B$41="〇")/ROW('(ア)【入力シート】「職務として受講する研修」 '!$A$9:$A$41),0),ROW(T144))),"")</f>
        <v/>
      </c>
      <c r="U146" s="74" t="str">
        <f>IFERROR(INDEX('(ア)【入力シート】「職務として受講する研修」 '!U:U,1/LARGE(INDEX(('(ア)【入力シート】「職務として受講する研修」 '!$B$9:$B$41="〇")/ROW('(ア)【入力シート】「職務として受講する研修」 '!$A$9:$A$41),0),ROW(U144))),"")</f>
        <v/>
      </c>
      <c r="V146" s="74" t="str">
        <f>IFERROR(INDEX('(ア)【入力シート】「職務として受講する研修」 '!V:V,1/LARGE(INDEX(('(ア)【入力シート】「職務として受講する研修」 '!$B$9:$B$41="〇")/ROW('(ア)【入力シート】「職務として受講する研修」 '!$A$9:$A$41),0),ROW(V144))),"")</f>
        <v/>
      </c>
      <c r="W146" s="74" t="str">
        <f>IFERROR(INDEX('(ア)【入力シート】「職務として受講する研修」 '!#REF!,1/LARGE(INDEX(('(ア)【入力シート】「職務として受講する研修」 '!$B$9:$B$41="〇")/ROW('(ア)【入力シート】「職務として受講する研修」 '!$A$9:$A$41),0),ROW(W144))),"")</f>
        <v/>
      </c>
      <c r="X146" s="74" t="str">
        <f>IFERROR(INDEX('(ア)【入力シート】「職務として受講する研修」 '!#REF!,1/LARGE(INDEX(('(ア)【入力シート】「職務として受講する研修」 '!$B$9:$B$41="〇")/ROW('(ア)【入力シート】「職務として受講する研修」 '!$A$9:$A$41),0),ROW(X144))),"")</f>
        <v/>
      </c>
      <c r="Y146" s="74" t="str">
        <f>IFERROR(INDEX('(ア)【入力シート】「職務として受講する研修」 '!#REF!,1/LARGE(INDEX(('(ア)【入力シート】「職務として受講する研修」 '!$B$9:$B$41="〇")/ROW('(ア)【入力シート】「職務として受講する研修」 '!$A$9:$A$41),0),ROW(Y144))),"")</f>
        <v/>
      </c>
      <c r="Z146" s="74" t="str">
        <f>IFERROR(INDEX('(ア)【入力シート】「職務として受講する研修」 '!#REF!,1/LARGE(INDEX(('(ア)【入力シート】「職務として受講する研修」 '!$B$9:$B$41="〇")/ROW('(ア)【入力シート】「職務として受講する研修」 '!$A$9:$A$41),0),ROW(Z144))),"")</f>
        <v/>
      </c>
      <c r="AA146" s="74" t="str">
        <f>IFERROR(INDEX('(ア)【入力シート】「職務として受講する研修」 '!#REF!,1/LARGE(INDEX(('(ア)【入力シート】「職務として受講する研修」 '!$B$9:$B$41="〇")/ROW('(ア)【入力シート】「職務として受講する研修」 '!$A$9:$A$41),0),ROW(AA144))),"")</f>
        <v/>
      </c>
      <c r="AB146" s="74" t="str">
        <f>IFERROR(INDEX('(ア)【入力シート】「職務として受講する研修」 '!#REF!,1/LARGE(INDEX(('(ア)【入力シート】「職務として受講する研修」 '!$B$9:$B$41="〇")/ROW('(ア)【入力シート】「職務として受講する研修」 '!$A$9:$A$41),0),ROW(AB144))),"")</f>
        <v/>
      </c>
      <c r="AC146" s="74" t="str">
        <f>IFERROR(INDEX('(ア)【入力シート】「職務として受講する研修」 '!#REF!,1/LARGE(INDEX(('(ア)【入力シート】「職務として受講する研修」 '!$B$9:$B$41="〇")/ROW('(ア)【入力シート】「職務として受講する研修」 '!$A$9:$A$41),0),ROW(AC144))),"")</f>
        <v/>
      </c>
      <c r="AD146" s="74" t="str">
        <f>IFERROR(INDEX('(ア)【入力シート】「職務として受講する研修」 '!#REF!,1/LARGE(INDEX(('(ア)【入力シート】「職務として受講する研修」 '!$B$9:$B$41="〇")/ROW('(ア)【入力シート】「職務として受講する研修」 '!$A$9:$A$41),0),ROW(AD144))),"")</f>
        <v/>
      </c>
      <c r="AE146" s="74" t="str">
        <f>IFERROR(INDEX('(ア)【入力シート】「職務として受講する研修」 '!#REF!,1/LARGE(INDEX(('(ア)【入力シート】「職務として受講する研修」 '!$B$9:$B$41="〇")/ROW('(ア)【入力シート】「職務として受講する研修」 '!$A$9:$A$41),0),ROW(AE144))),"")</f>
        <v/>
      </c>
      <c r="AF146" s="74" t="str">
        <f>IFERROR(INDEX('(ア)【入力シート】「職務として受講する研修」 '!#REF!,1/LARGE(INDEX(('(ア)【入力シート】「職務として受講する研修」 '!$B$9:$B$41="〇")/ROW('(ア)【入力シート】「職務として受講する研修」 '!$A$9:$A$41),0),ROW(AF144))),"")</f>
        <v/>
      </c>
      <c r="AG146" s="74" t="str">
        <f>IFERROR(INDEX('(ア)【入力シート】「職務として受講する研修」 '!#REF!,1/LARGE(INDEX(('(ア)【入力シート】「職務として受講する研修」 '!$B$9:$B$41="〇")/ROW('(ア)【入力シート】「職務として受講する研修」 '!$A$9:$A$41),0),ROW(AG144))),"")</f>
        <v/>
      </c>
    </row>
    <row r="147" spans="2:33">
      <c r="B147" s="74" t="str">
        <f>IFERROR(INDEX('(ア)【入力シート】「職務として受講する研修」 '!C:C,1/LARGE(INDEX(('(ア)【入力シート】「職務として受講する研修」 '!$B$9:$B$41="〇")/ROW('(ア)【入力シート】「職務として受講する研修」 '!$A$9:$A$41),0),ROW(B145))),"")</f>
        <v/>
      </c>
      <c r="C147" s="74" t="str">
        <f>IFERROR(INDEX('(ア)【入力シート】「職務として受講する研修」 '!D:D,1/LARGE(INDEX(('(ア)【入力シート】「職務として受講する研修」 '!$B$9:$B$41="〇")/ROW('(ア)【入力シート】「職務として受講する研修」 '!$A$9:$A$41),0),ROW(C145))),"")</f>
        <v/>
      </c>
      <c r="D147" s="74" t="str">
        <f>IFERROR(INDEX('(ア)【入力シート】「職務として受講する研修」 '!#REF!,1/LARGE(INDEX(('(ア)【入力シート】「職務として受講する研修」 '!$B$9:$B$41="〇")/ROW('(ア)【入力シート】「職務として受講する研修」 '!$A$9:$A$41),0),ROW(D145))),"")</f>
        <v/>
      </c>
      <c r="E147" s="74" t="str">
        <f>IFERROR(INDEX('(ア)【入力シート】「職務として受講する研修」 '!E:E,1/LARGE(INDEX(('(ア)【入力シート】「職務として受講する研修」 '!$B$9:$B$41="〇")/ROW('(ア)【入力シート】「職務として受講する研修」 '!$A$9:$A$41),0),ROW(E145))),"")</f>
        <v/>
      </c>
      <c r="F147" s="74" t="str">
        <f>IFERROR(INDEX('(ア)【入力シート】「職務として受講する研修」 '!F:F,1/LARGE(INDEX(('(ア)【入力シート】「職務として受講する研修」 '!$B$9:$B$41="〇")/ROW('(ア)【入力シート】「職務として受講する研修」 '!$A$9:$A$41),0),ROW(F145))),"")</f>
        <v/>
      </c>
      <c r="G147" s="74" t="str">
        <f>IFERROR(INDEX('(ア)【入力シート】「職務として受講する研修」 '!G:G,1/LARGE(INDEX(('(ア)【入力シート】「職務として受講する研修」 '!$B$9:$B$41="〇")/ROW('(ア)【入力シート】「職務として受講する研修」 '!$A$9:$A$41),0),ROW(G145))),"")</f>
        <v/>
      </c>
      <c r="H147" s="74" t="str">
        <f>IFERROR(INDEX('(ア)【入力シート】「職務として受講する研修」 '!H:H,1/LARGE(INDEX(('(ア)【入力シート】「職務として受講する研修」 '!$B$9:$B$41="〇")/ROW('(ア)【入力シート】「職務として受講する研修」 '!$A$9:$A$41),0),ROW(H145))),"")</f>
        <v/>
      </c>
      <c r="I147" s="74" t="str">
        <f>IFERROR(INDEX('(ア)【入力シート】「職務として受講する研修」 '!I:I,1/LARGE(INDEX(('(ア)【入力シート】「職務として受講する研修」 '!$B$9:$B$41="〇")/ROW('(ア)【入力シート】「職務として受講する研修」 '!$A$9:$A$41),0),ROW(I145))),"")</f>
        <v/>
      </c>
      <c r="J147" s="74" t="str">
        <f>IFERROR(INDEX('(ア)【入力シート】「職務として受講する研修」 '!J:J,1/LARGE(INDEX(('(ア)【入力シート】「職務として受講する研修」 '!$B$9:$B$41="〇")/ROW('(ア)【入力シート】「職務として受講する研修」 '!$A$9:$A$41),0),ROW(J145))),"")</f>
        <v/>
      </c>
      <c r="K147" s="74" t="str">
        <f>IFERROR(INDEX('(ア)【入力シート】「職務として受講する研修」 '!K:K,1/LARGE(INDEX(('(ア)【入力シート】「職務として受講する研修」 '!$B$9:$B$41="〇")/ROW('(ア)【入力シート】「職務として受講する研修」 '!$A$9:$A$41),0),ROW(K145))),"")</f>
        <v/>
      </c>
      <c r="L147" s="74" t="str">
        <f>IFERROR(INDEX('(ア)【入力シート】「職務として受講する研修」 '!L:L,1/LARGE(INDEX(('(ア)【入力シート】「職務として受講する研修」 '!$B$9:$B$41="〇")/ROW('(ア)【入力シート】「職務として受講する研修」 '!$A$9:$A$41),0),ROW(L145))),"")</f>
        <v/>
      </c>
      <c r="M147" s="74" t="str">
        <f>IFERROR(INDEX('(ア)【入力シート】「職務として受講する研修」 '!M:M,1/LARGE(INDEX(('(ア)【入力シート】「職務として受講する研修」 '!$B$9:$B$41="〇")/ROW('(ア)【入力シート】「職務として受講する研修」 '!$A$9:$A$41),0),ROW(M145))),"")</f>
        <v/>
      </c>
      <c r="N147" s="74" t="str">
        <f>IFERROR(INDEX('(ア)【入力シート】「職務として受講する研修」 '!N:N,1/LARGE(INDEX(('(ア)【入力シート】「職務として受講する研修」 '!$B$9:$B$41="〇")/ROW('(ア)【入力シート】「職務として受講する研修」 '!$A$9:$A$41),0),ROW(N145))),"")</f>
        <v/>
      </c>
      <c r="O147" s="74" t="str">
        <f>IFERROR(INDEX('(ア)【入力シート】「職務として受講する研修」 '!O:O,1/LARGE(INDEX(('(ア)【入力シート】「職務として受講する研修」 '!$B$9:$B$41="〇")/ROW('(ア)【入力シート】「職務として受講する研修」 '!$A$9:$A$41),0),ROW(O145))),"")</f>
        <v/>
      </c>
      <c r="P147" s="74" t="str">
        <f>IFERROR(INDEX('(ア)【入力シート】「職務として受講する研修」 '!P:P,1/LARGE(INDEX(('(ア)【入力シート】「職務として受講する研修」 '!$B$9:$B$41="〇")/ROW('(ア)【入力シート】「職務として受講する研修」 '!$A$9:$A$41),0),ROW(P145))),"")</f>
        <v/>
      </c>
      <c r="Q147" s="74" t="str">
        <f>IFERROR(INDEX('(ア)【入力シート】「職務として受講する研修」 '!Q:Q,1/LARGE(INDEX(('(ア)【入力シート】「職務として受講する研修」 '!$B$9:$B$41="〇")/ROW('(ア)【入力シート】「職務として受講する研修」 '!$A$9:$A$41),0),ROW(Q145))),"")</f>
        <v/>
      </c>
      <c r="R147" s="74" t="str">
        <f>IFERROR(INDEX('(ア)【入力シート】「職務として受講する研修」 '!R:R,1/LARGE(INDEX(('(ア)【入力シート】「職務として受講する研修」 '!$B$9:$B$41="〇")/ROW('(ア)【入力シート】「職務として受講する研修」 '!$A$9:$A$41),0),ROW(R145))),"")</f>
        <v/>
      </c>
      <c r="S147" s="74" t="str">
        <f>IFERROR(INDEX('(ア)【入力シート】「職務として受講する研修」 '!S:S,1/LARGE(INDEX(('(ア)【入力シート】「職務として受講する研修」 '!$B$9:$B$41="〇")/ROW('(ア)【入力シート】「職務として受講する研修」 '!$A$9:$A$41),0),ROW(S145))),"")</f>
        <v/>
      </c>
      <c r="T147" s="74" t="str">
        <f>IFERROR(INDEX('(ア)【入力シート】「職務として受講する研修」 '!T:T,1/LARGE(INDEX(('(ア)【入力シート】「職務として受講する研修」 '!$B$9:$B$41="〇")/ROW('(ア)【入力シート】「職務として受講する研修」 '!$A$9:$A$41),0),ROW(T145))),"")</f>
        <v/>
      </c>
      <c r="U147" s="74" t="str">
        <f>IFERROR(INDEX('(ア)【入力シート】「職務として受講する研修」 '!U:U,1/LARGE(INDEX(('(ア)【入力シート】「職務として受講する研修」 '!$B$9:$B$41="〇")/ROW('(ア)【入力シート】「職務として受講する研修」 '!$A$9:$A$41),0),ROW(U145))),"")</f>
        <v/>
      </c>
      <c r="V147" s="74" t="str">
        <f>IFERROR(INDEX('(ア)【入力シート】「職務として受講する研修」 '!V:V,1/LARGE(INDEX(('(ア)【入力シート】「職務として受講する研修」 '!$B$9:$B$41="〇")/ROW('(ア)【入力シート】「職務として受講する研修」 '!$A$9:$A$41),0),ROW(V145))),"")</f>
        <v/>
      </c>
      <c r="W147" s="74" t="str">
        <f>IFERROR(INDEX('(ア)【入力シート】「職務として受講する研修」 '!#REF!,1/LARGE(INDEX(('(ア)【入力シート】「職務として受講する研修」 '!$B$9:$B$41="〇")/ROW('(ア)【入力シート】「職務として受講する研修」 '!$A$9:$A$41),0),ROW(W145))),"")</f>
        <v/>
      </c>
      <c r="X147" s="74" t="str">
        <f>IFERROR(INDEX('(ア)【入力シート】「職務として受講する研修」 '!#REF!,1/LARGE(INDEX(('(ア)【入力シート】「職務として受講する研修」 '!$B$9:$B$41="〇")/ROW('(ア)【入力シート】「職務として受講する研修」 '!$A$9:$A$41),0),ROW(X145))),"")</f>
        <v/>
      </c>
      <c r="Y147" s="74" t="str">
        <f>IFERROR(INDEX('(ア)【入力シート】「職務として受講する研修」 '!#REF!,1/LARGE(INDEX(('(ア)【入力シート】「職務として受講する研修」 '!$B$9:$B$41="〇")/ROW('(ア)【入力シート】「職務として受講する研修」 '!$A$9:$A$41),0),ROW(Y145))),"")</f>
        <v/>
      </c>
      <c r="Z147" s="74" t="str">
        <f>IFERROR(INDEX('(ア)【入力シート】「職務として受講する研修」 '!#REF!,1/LARGE(INDEX(('(ア)【入力シート】「職務として受講する研修」 '!$B$9:$B$41="〇")/ROW('(ア)【入力シート】「職務として受講する研修」 '!$A$9:$A$41),0),ROW(Z145))),"")</f>
        <v/>
      </c>
      <c r="AA147" s="74" t="str">
        <f>IFERROR(INDEX('(ア)【入力シート】「職務として受講する研修」 '!#REF!,1/LARGE(INDEX(('(ア)【入力シート】「職務として受講する研修」 '!$B$9:$B$41="〇")/ROW('(ア)【入力シート】「職務として受講する研修」 '!$A$9:$A$41),0),ROW(AA145))),"")</f>
        <v/>
      </c>
      <c r="AB147" s="74" t="str">
        <f>IFERROR(INDEX('(ア)【入力シート】「職務として受講する研修」 '!#REF!,1/LARGE(INDEX(('(ア)【入力シート】「職務として受講する研修」 '!$B$9:$B$41="〇")/ROW('(ア)【入力シート】「職務として受講する研修」 '!$A$9:$A$41),0),ROW(AB145))),"")</f>
        <v/>
      </c>
      <c r="AC147" s="74" t="str">
        <f>IFERROR(INDEX('(ア)【入力シート】「職務として受講する研修」 '!#REF!,1/LARGE(INDEX(('(ア)【入力シート】「職務として受講する研修」 '!$B$9:$B$41="〇")/ROW('(ア)【入力シート】「職務として受講する研修」 '!$A$9:$A$41),0),ROW(AC145))),"")</f>
        <v/>
      </c>
      <c r="AD147" s="74" t="str">
        <f>IFERROR(INDEX('(ア)【入力シート】「職務として受講する研修」 '!#REF!,1/LARGE(INDEX(('(ア)【入力シート】「職務として受講する研修」 '!$B$9:$B$41="〇")/ROW('(ア)【入力シート】「職務として受講する研修」 '!$A$9:$A$41),0),ROW(AD145))),"")</f>
        <v/>
      </c>
      <c r="AE147" s="74" t="str">
        <f>IFERROR(INDEX('(ア)【入力シート】「職務として受講する研修」 '!#REF!,1/LARGE(INDEX(('(ア)【入力シート】「職務として受講する研修」 '!$B$9:$B$41="〇")/ROW('(ア)【入力シート】「職務として受講する研修」 '!$A$9:$A$41),0),ROW(AE145))),"")</f>
        <v/>
      </c>
      <c r="AF147" s="74" t="str">
        <f>IFERROR(INDEX('(ア)【入力シート】「職務として受講する研修」 '!#REF!,1/LARGE(INDEX(('(ア)【入力シート】「職務として受講する研修」 '!$B$9:$B$41="〇")/ROW('(ア)【入力シート】「職務として受講する研修」 '!$A$9:$A$41),0),ROW(AF145))),"")</f>
        <v/>
      </c>
      <c r="AG147" s="74" t="str">
        <f>IFERROR(INDEX('(ア)【入力シート】「職務として受講する研修」 '!#REF!,1/LARGE(INDEX(('(ア)【入力シート】「職務として受講する研修」 '!$B$9:$B$41="〇")/ROW('(ア)【入力シート】「職務として受講する研修」 '!$A$9:$A$41),0),ROW(AG145))),"")</f>
        <v/>
      </c>
    </row>
    <row r="148" spans="2:33">
      <c r="B148" s="74" t="str">
        <f>IFERROR(INDEX('(ア)【入力シート】「職務として受講する研修」 '!C:C,1/LARGE(INDEX(('(ア)【入力シート】「職務として受講する研修」 '!$B$9:$B$41="〇")/ROW('(ア)【入力シート】「職務として受講する研修」 '!$A$9:$A$41),0),ROW(B146))),"")</f>
        <v/>
      </c>
      <c r="C148" s="74" t="str">
        <f>IFERROR(INDEX('(ア)【入力シート】「職務として受講する研修」 '!D:D,1/LARGE(INDEX(('(ア)【入力シート】「職務として受講する研修」 '!$B$9:$B$41="〇")/ROW('(ア)【入力シート】「職務として受講する研修」 '!$A$9:$A$41),0),ROW(C146))),"")</f>
        <v/>
      </c>
      <c r="D148" s="74" t="str">
        <f>IFERROR(INDEX('(ア)【入力シート】「職務として受講する研修」 '!#REF!,1/LARGE(INDEX(('(ア)【入力シート】「職務として受講する研修」 '!$B$9:$B$41="〇")/ROW('(ア)【入力シート】「職務として受講する研修」 '!$A$9:$A$41),0),ROW(D146))),"")</f>
        <v/>
      </c>
      <c r="E148" s="74" t="str">
        <f>IFERROR(INDEX('(ア)【入力シート】「職務として受講する研修」 '!E:E,1/LARGE(INDEX(('(ア)【入力シート】「職務として受講する研修」 '!$B$9:$B$41="〇")/ROW('(ア)【入力シート】「職務として受講する研修」 '!$A$9:$A$41),0),ROW(E146))),"")</f>
        <v/>
      </c>
      <c r="F148" s="74" t="str">
        <f>IFERROR(INDEX('(ア)【入力シート】「職務として受講する研修」 '!F:F,1/LARGE(INDEX(('(ア)【入力シート】「職務として受講する研修」 '!$B$9:$B$41="〇")/ROW('(ア)【入力シート】「職務として受講する研修」 '!$A$9:$A$41),0),ROW(F146))),"")</f>
        <v/>
      </c>
      <c r="G148" s="74" t="str">
        <f>IFERROR(INDEX('(ア)【入力シート】「職務として受講する研修」 '!G:G,1/LARGE(INDEX(('(ア)【入力シート】「職務として受講する研修」 '!$B$9:$B$41="〇")/ROW('(ア)【入力シート】「職務として受講する研修」 '!$A$9:$A$41),0),ROW(G146))),"")</f>
        <v/>
      </c>
      <c r="H148" s="74" t="str">
        <f>IFERROR(INDEX('(ア)【入力シート】「職務として受講する研修」 '!H:H,1/LARGE(INDEX(('(ア)【入力シート】「職務として受講する研修」 '!$B$9:$B$41="〇")/ROW('(ア)【入力シート】「職務として受講する研修」 '!$A$9:$A$41),0),ROW(H146))),"")</f>
        <v/>
      </c>
      <c r="I148" s="74" t="str">
        <f>IFERROR(INDEX('(ア)【入力シート】「職務として受講する研修」 '!I:I,1/LARGE(INDEX(('(ア)【入力シート】「職務として受講する研修」 '!$B$9:$B$41="〇")/ROW('(ア)【入力シート】「職務として受講する研修」 '!$A$9:$A$41),0),ROW(I146))),"")</f>
        <v/>
      </c>
      <c r="J148" s="74" t="str">
        <f>IFERROR(INDEX('(ア)【入力シート】「職務として受講する研修」 '!J:J,1/LARGE(INDEX(('(ア)【入力シート】「職務として受講する研修」 '!$B$9:$B$41="〇")/ROW('(ア)【入力シート】「職務として受講する研修」 '!$A$9:$A$41),0),ROW(J146))),"")</f>
        <v/>
      </c>
      <c r="K148" s="74" t="str">
        <f>IFERROR(INDEX('(ア)【入力シート】「職務として受講する研修」 '!K:K,1/LARGE(INDEX(('(ア)【入力シート】「職務として受講する研修」 '!$B$9:$B$41="〇")/ROW('(ア)【入力シート】「職務として受講する研修」 '!$A$9:$A$41),0),ROW(K146))),"")</f>
        <v/>
      </c>
      <c r="L148" s="74" t="str">
        <f>IFERROR(INDEX('(ア)【入力シート】「職務として受講する研修」 '!L:L,1/LARGE(INDEX(('(ア)【入力シート】「職務として受講する研修」 '!$B$9:$B$41="〇")/ROW('(ア)【入力シート】「職務として受講する研修」 '!$A$9:$A$41),0),ROW(L146))),"")</f>
        <v/>
      </c>
      <c r="M148" s="74" t="str">
        <f>IFERROR(INDEX('(ア)【入力シート】「職務として受講する研修」 '!M:M,1/LARGE(INDEX(('(ア)【入力シート】「職務として受講する研修」 '!$B$9:$B$41="〇")/ROW('(ア)【入力シート】「職務として受講する研修」 '!$A$9:$A$41),0),ROW(M146))),"")</f>
        <v/>
      </c>
      <c r="N148" s="74" t="str">
        <f>IFERROR(INDEX('(ア)【入力シート】「職務として受講する研修」 '!N:N,1/LARGE(INDEX(('(ア)【入力シート】「職務として受講する研修」 '!$B$9:$B$41="〇")/ROW('(ア)【入力シート】「職務として受講する研修」 '!$A$9:$A$41),0),ROW(N146))),"")</f>
        <v/>
      </c>
      <c r="O148" s="74" t="str">
        <f>IFERROR(INDEX('(ア)【入力シート】「職務として受講する研修」 '!O:O,1/LARGE(INDEX(('(ア)【入力シート】「職務として受講する研修」 '!$B$9:$B$41="〇")/ROW('(ア)【入力シート】「職務として受講する研修」 '!$A$9:$A$41),0),ROW(O146))),"")</f>
        <v/>
      </c>
      <c r="P148" s="74" t="str">
        <f>IFERROR(INDEX('(ア)【入力シート】「職務として受講する研修」 '!P:P,1/LARGE(INDEX(('(ア)【入力シート】「職務として受講する研修」 '!$B$9:$B$41="〇")/ROW('(ア)【入力シート】「職務として受講する研修」 '!$A$9:$A$41),0),ROW(P146))),"")</f>
        <v/>
      </c>
      <c r="Q148" s="74" t="str">
        <f>IFERROR(INDEX('(ア)【入力シート】「職務として受講する研修」 '!Q:Q,1/LARGE(INDEX(('(ア)【入力シート】「職務として受講する研修」 '!$B$9:$B$41="〇")/ROW('(ア)【入力シート】「職務として受講する研修」 '!$A$9:$A$41),0),ROW(Q146))),"")</f>
        <v/>
      </c>
      <c r="R148" s="74" t="str">
        <f>IFERROR(INDEX('(ア)【入力シート】「職務として受講する研修」 '!R:R,1/LARGE(INDEX(('(ア)【入力シート】「職務として受講する研修」 '!$B$9:$B$41="〇")/ROW('(ア)【入力シート】「職務として受講する研修」 '!$A$9:$A$41),0),ROW(R146))),"")</f>
        <v/>
      </c>
      <c r="S148" s="74" t="str">
        <f>IFERROR(INDEX('(ア)【入力シート】「職務として受講する研修」 '!S:S,1/LARGE(INDEX(('(ア)【入力シート】「職務として受講する研修」 '!$B$9:$B$41="〇")/ROW('(ア)【入力シート】「職務として受講する研修」 '!$A$9:$A$41),0),ROW(S146))),"")</f>
        <v/>
      </c>
      <c r="T148" s="74" t="str">
        <f>IFERROR(INDEX('(ア)【入力シート】「職務として受講する研修」 '!T:T,1/LARGE(INDEX(('(ア)【入力シート】「職務として受講する研修」 '!$B$9:$B$41="〇")/ROW('(ア)【入力シート】「職務として受講する研修」 '!$A$9:$A$41),0),ROW(T146))),"")</f>
        <v/>
      </c>
      <c r="U148" s="74" t="str">
        <f>IFERROR(INDEX('(ア)【入力シート】「職務として受講する研修」 '!U:U,1/LARGE(INDEX(('(ア)【入力シート】「職務として受講する研修」 '!$B$9:$B$41="〇")/ROW('(ア)【入力シート】「職務として受講する研修」 '!$A$9:$A$41),0),ROW(U146))),"")</f>
        <v/>
      </c>
      <c r="V148" s="74" t="str">
        <f>IFERROR(INDEX('(ア)【入力シート】「職務として受講する研修」 '!V:V,1/LARGE(INDEX(('(ア)【入力シート】「職務として受講する研修」 '!$B$9:$B$41="〇")/ROW('(ア)【入力シート】「職務として受講する研修」 '!$A$9:$A$41),0),ROW(V146))),"")</f>
        <v/>
      </c>
      <c r="W148" s="74" t="str">
        <f>IFERROR(INDEX('(ア)【入力シート】「職務として受講する研修」 '!#REF!,1/LARGE(INDEX(('(ア)【入力シート】「職務として受講する研修」 '!$B$9:$B$41="〇")/ROW('(ア)【入力シート】「職務として受講する研修」 '!$A$9:$A$41),0),ROW(W146))),"")</f>
        <v/>
      </c>
      <c r="X148" s="74" t="str">
        <f>IFERROR(INDEX('(ア)【入力シート】「職務として受講する研修」 '!#REF!,1/LARGE(INDEX(('(ア)【入力シート】「職務として受講する研修」 '!$B$9:$B$41="〇")/ROW('(ア)【入力シート】「職務として受講する研修」 '!$A$9:$A$41),0),ROW(X146))),"")</f>
        <v/>
      </c>
      <c r="Y148" s="74" t="str">
        <f>IFERROR(INDEX('(ア)【入力シート】「職務として受講する研修」 '!#REF!,1/LARGE(INDEX(('(ア)【入力シート】「職務として受講する研修」 '!$B$9:$B$41="〇")/ROW('(ア)【入力シート】「職務として受講する研修」 '!$A$9:$A$41),0),ROW(Y146))),"")</f>
        <v/>
      </c>
      <c r="Z148" s="74" t="str">
        <f>IFERROR(INDEX('(ア)【入力シート】「職務として受講する研修」 '!#REF!,1/LARGE(INDEX(('(ア)【入力シート】「職務として受講する研修」 '!$B$9:$B$41="〇")/ROW('(ア)【入力シート】「職務として受講する研修」 '!$A$9:$A$41),0),ROW(Z146))),"")</f>
        <v/>
      </c>
      <c r="AA148" s="74" t="str">
        <f>IFERROR(INDEX('(ア)【入力シート】「職務として受講する研修」 '!#REF!,1/LARGE(INDEX(('(ア)【入力シート】「職務として受講する研修」 '!$B$9:$B$41="〇")/ROW('(ア)【入力シート】「職務として受講する研修」 '!$A$9:$A$41),0),ROW(AA146))),"")</f>
        <v/>
      </c>
      <c r="AB148" s="74" t="str">
        <f>IFERROR(INDEX('(ア)【入力シート】「職務として受講する研修」 '!#REF!,1/LARGE(INDEX(('(ア)【入力シート】「職務として受講する研修」 '!$B$9:$B$41="〇")/ROW('(ア)【入力シート】「職務として受講する研修」 '!$A$9:$A$41),0),ROW(AB146))),"")</f>
        <v/>
      </c>
      <c r="AC148" s="74" t="str">
        <f>IFERROR(INDEX('(ア)【入力シート】「職務として受講する研修」 '!#REF!,1/LARGE(INDEX(('(ア)【入力シート】「職務として受講する研修」 '!$B$9:$B$41="〇")/ROW('(ア)【入力シート】「職務として受講する研修」 '!$A$9:$A$41),0),ROW(AC146))),"")</f>
        <v/>
      </c>
      <c r="AD148" s="74" t="str">
        <f>IFERROR(INDEX('(ア)【入力シート】「職務として受講する研修」 '!#REF!,1/LARGE(INDEX(('(ア)【入力シート】「職務として受講する研修」 '!$B$9:$B$41="〇")/ROW('(ア)【入力シート】「職務として受講する研修」 '!$A$9:$A$41),0),ROW(AD146))),"")</f>
        <v/>
      </c>
      <c r="AE148" s="74" t="str">
        <f>IFERROR(INDEX('(ア)【入力シート】「職務として受講する研修」 '!#REF!,1/LARGE(INDEX(('(ア)【入力シート】「職務として受講する研修」 '!$B$9:$B$41="〇")/ROW('(ア)【入力シート】「職務として受講する研修」 '!$A$9:$A$41),0),ROW(AE146))),"")</f>
        <v/>
      </c>
      <c r="AF148" s="74" t="str">
        <f>IFERROR(INDEX('(ア)【入力シート】「職務として受講する研修」 '!#REF!,1/LARGE(INDEX(('(ア)【入力シート】「職務として受講する研修」 '!$B$9:$B$41="〇")/ROW('(ア)【入力シート】「職務として受講する研修」 '!$A$9:$A$41),0),ROW(AF146))),"")</f>
        <v/>
      </c>
      <c r="AG148" s="74" t="str">
        <f>IFERROR(INDEX('(ア)【入力シート】「職務として受講する研修」 '!#REF!,1/LARGE(INDEX(('(ア)【入力シート】「職務として受講する研修」 '!$B$9:$B$41="〇")/ROW('(ア)【入力シート】「職務として受講する研修」 '!$A$9:$A$41),0),ROW(AG146))),"")</f>
        <v/>
      </c>
    </row>
    <row r="149" spans="2:33">
      <c r="B149" s="74" t="str">
        <f>IFERROR(INDEX('(ア)【入力シート】「職務として受講する研修」 '!C:C,1/LARGE(INDEX(('(ア)【入力シート】「職務として受講する研修」 '!$B$9:$B$41="〇")/ROW('(ア)【入力シート】「職務として受講する研修」 '!$A$9:$A$41),0),ROW(B147))),"")</f>
        <v/>
      </c>
      <c r="C149" s="74" t="str">
        <f>IFERROR(INDEX('(ア)【入力シート】「職務として受講する研修」 '!D:D,1/LARGE(INDEX(('(ア)【入力シート】「職務として受講する研修」 '!$B$9:$B$41="〇")/ROW('(ア)【入力シート】「職務として受講する研修」 '!$A$9:$A$41),0),ROW(C147))),"")</f>
        <v/>
      </c>
      <c r="D149" s="74" t="str">
        <f>IFERROR(INDEX('(ア)【入力シート】「職務として受講する研修」 '!#REF!,1/LARGE(INDEX(('(ア)【入力シート】「職務として受講する研修」 '!$B$9:$B$41="〇")/ROW('(ア)【入力シート】「職務として受講する研修」 '!$A$9:$A$41),0),ROW(D147))),"")</f>
        <v/>
      </c>
      <c r="E149" s="74" t="str">
        <f>IFERROR(INDEX('(ア)【入力シート】「職務として受講する研修」 '!E:E,1/LARGE(INDEX(('(ア)【入力シート】「職務として受講する研修」 '!$B$9:$B$41="〇")/ROW('(ア)【入力シート】「職務として受講する研修」 '!$A$9:$A$41),0),ROW(E147))),"")</f>
        <v/>
      </c>
      <c r="F149" s="74" t="str">
        <f>IFERROR(INDEX('(ア)【入力シート】「職務として受講する研修」 '!F:F,1/LARGE(INDEX(('(ア)【入力シート】「職務として受講する研修」 '!$B$9:$B$41="〇")/ROW('(ア)【入力シート】「職務として受講する研修」 '!$A$9:$A$41),0),ROW(F147))),"")</f>
        <v/>
      </c>
      <c r="G149" s="74" t="str">
        <f>IFERROR(INDEX('(ア)【入力シート】「職務として受講する研修」 '!G:G,1/LARGE(INDEX(('(ア)【入力シート】「職務として受講する研修」 '!$B$9:$B$41="〇")/ROW('(ア)【入力シート】「職務として受講する研修」 '!$A$9:$A$41),0),ROW(G147))),"")</f>
        <v/>
      </c>
      <c r="H149" s="74" t="str">
        <f>IFERROR(INDEX('(ア)【入力シート】「職務として受講する研修」 '!H:H,1/LARGE(INDEX(('(ア)【入力シート】「職務として受講する研修」 '!$B$9:$B$41="〇")/ROW('(ア)【入力シート】「職務として受講する研修」 '!$A$9:$A$41),0),ROW(H147))),"")</f>
        <v/>
      </c>
      <c r="I149" s="74" t="str">
        <f>IFERROR(INDEX('(ア)【入力シート】「職務として受講する研修」 '!I:I,1/LARGE(INDEX(('(ア)【入力シート】「職務として受講する研修」 '!$B$9:$B$41="〇")/ROW('(ア)【入力シート】「職務として受講する研修」 '!$A$9:$A$41),0),ROW(I147))),"")</f>
        <v/>
      </c>
      <c r="J149" s="74" t="str">
        <f>IFERROR(INDEX('(ア)【入力シート】「職務として受講する研修」 '!J:J,1/LARGE(INDEX(('(ア)【入力シート】「職務として受講する研修」 '!$B$9:$B$41="〇")/ROW('(ア)【入力シート】「職務として受講する研修」 '!$A$9:$A$41),0),ROW(J147))),"")</f>
        <v/>
      </c>
      <c r="K149" s="74" t="str">
        <f>IFERROR(INDEX('(ア)【入力シート】「職務として受講する研修」 '!K:K,1/LARGE(INDEX(('(ア)【入力シート】「職務として受講する研修」 '!$B$9:$B$41="〇")/ROW('(ア)【入力シート】「職務として受講する研修」 '!$A$9:$A$41),0),ROW(K147))),"")</f>
        <v/>
      </c>
      <c r="L149" s="74" t="str">
        <f>IFERROR(INDEX('(ア)【入力シート】「職務として受講する研修」 '!L:L,1/LARGE(INDEX(('(ア)【入力シート】「職務として受講する研修」 '!$B$9:$B$41="〇")/ROW('(ア)【入力シート】「職務として受講する研修」 '!$A$9:$A$41),0),ROW(L147))),"")</f>
        <v/>
      </c>
      <c r="M149" s="74" t="str">
        <f>IFERROR(INDEX('(ア)【入力シート】「職務として受講する研修」 '!M:M,1/LARGE(INDEX(('(ア)【入力シート】「職務として受講する研修」 '!$B$9:$B$41="〇")/ROW('(ア)【入力シート】「職務として受講する研修」 '!$A$9:$A$41),0),ROW(M147))),"")</f>
        <v/>
      </c>
      <c r="N149" s="74" t="str">
        <f>IFERROR(INDEX('(ア)【入力シート】「職務として受講する研修」 '!N:N,1/LARGE(INDEX(('(ア)【入力シート】「職務として受講する研修」 '!$B$9:$B$41="〇")/ROW('(ア)【入力シート】「職務として受講する研修」 '!$A$9:$A$41),0),ROW(N147))),"")</f>
        <v/>
      </c>
      <c r="O149" s="74" t="str">
        <f>IFERROR(INDEX('(ア)【入力シート】「職務として受講する研修」 '!O:O,1/LARGE(INDEX(('(ア)【入力シート】「職務として受講する研修」 '!$B$9:$B$41="〇")/ROW('(ア)【入力シート】「職務として受講する研修」 '!$A$9:$A$41),0),ROW(O147))),"")</f>
        <v/>
      </c>
      <c r="P149" s="74" t="str">
        <f>IFERROR(INDEX('(ア)【入力シート】「職務として受講する研修」 '!P:P,1/LARGE(INDEX(('(ア)【入力シート】「職務として受講する研修」 '!$B$9:$B$41="〇")/ROW('(ア)【入力シート】「職務として受講する研修」 '!$A$9:$A$41),0),ROW(P147))),"")</f>
        <v/>
      </c>
      <c r="Q149" s="74" t="str">
        <f>IFERROR(INDEX('(ア)【入力シート】「職務として受講する研修」 '!Q:Q,1/LARGE(INDEX(('(ア)【入力シート】「職務として受講する研修」 '!$B$9:$B$41="〇")/ROW('(ア)【入力シート】「職務として受講する研修」 '!$A$9:$A$41),0),ROW(Q147))),"")</f>
        <v/>
      </c>
      <c r="R149" s="74" t="str">
        <f>IFERROR(INDEX('(ア)【入力シート】「職務として受講する研修」 '!R:R,1/LARGE(INDEX(('(ア)【入力シート】「職務として受講する研修」 '!$B$9:$B$41="〇")/ROW('(ア)【入力シート】「職務として受講する研修」 '!$A$9:$A$41),0),ROW(R147))),"")</f>
        <v/>
      </c>
      <c r="S149" s="74" t="str">
        <f>IFERROR(INDEX('(ア)【入力シート】「職務として受講する研修」 '!S:S,1/LARGE(INDEX(('(ア)【入力シート】「職務として受講する研修」 '!$B$9:$B$41="〇")/ROW('(ア)【入力シート】「職務として受講する研修」 '!$A$9:$A$41),0),ROW(S147))),"")</f>
        <v/>
      </c>
      <c r="T149" s="74" t="str">
        <f>IFERROR(INDEX('(ア)【入力シート】「職務として受講する研修」 '!T:T,1/LARGE(INDEX(('(ア)【入力シート】「職務として受講する研修」 '!$B$9:$B$41="〇")/ROW('(ア)【入力シート】「職務として受講する研修」 '!$A$9:$A$41),0),ROW(T147))),"")</f>
        <v/>
      </c>
      <c r="U149" s="74" t="str">
        <f>IFERROR(INDEX('(ア)【入力シート】「職務として受講する研修」 '!U:U,1/LARGE(INDEX(('(ア)【入力シート】「職務として受講する研修」 '!$B$9:$B$41="〇")/ROW('(ア)【入力シート】「職務として受講する研修」 '!$A$9:$A$41),0),ROW(U147))),"")</f>
        <v/>
      </c>
      <c r="V149" s="74" t="str">
        <f>IFERROR(INDEX('(ア)【入力シート】「職務として受講する研修」 '!V:V,1/LARGE(INDEX(('(ア)【入力シート】「職務として受講する研修」 '!$B$9:$B$41="〇")/ROW('(ア)【入力シート】「職務として受講する研修」 '!$A$9:$A$41),0),ROW(V147))),"")</f>
        <v/>
      </c>
      <c r="W149" s="74" t="str">
        <f>IFERROR(INDEX('(ア)【入力シート】「職務として受講する研修」 '!#REF!,1/LARGE(INDEX(('(ア)【入力シート】「職務として受講する研修」 '!$B$9:$B$41="〇")/ROW('(ア)【入力シート】「職務として受講する研修」 '!$A$9:$A$41),0),ROW(W147))),"")</f>
        <v/>
      </c>
      <c r="X149" s="74" t="str">
        <f>IFERROR(INDEX('(ア)【入力シート】「職務として受講する研修」 '!#REF!,1/LARGE(INDEX(('(ア)【入力シート】「職務として受講する研修」 '!$B$9:$B$41="〇")/ROW('(ア)【入力シート】「職務として受講する研修」 '!$A$9:$A$41),0),ROW(X147))),"")</f>
        <v/>
      </c>
      <c r="Y149" s="74" t="str">
        <f>IFERROR(INDEX('(ア)【入力シート】「職務として受講する研修」 '!#REF!,1/LARGE(INDEX(('(ア)【入力シート】「職務として受講する研修」 '!$B$9:$B$41="〇")/ROW('(ア)【入力シート】「職務として受講する研修」 '!$A$9:$A$41),0),ROW(Y147))),"")</f>
        <v/>
      </c>
      <c r="Z149" s="74" t="str">
        <f>IFERROR(INDEX('(ア)【入力シート】「職務として受講する研修」 '!#REF!,1/LARGE(INDEX(('(ア)【入力シート】「職務として受講する研修」 '!$B$9:$B$41="〇")/ROW('(ア)【入力シート】「職務として受講する研修」 '!$A$9:$A$41),0),ROW(Z147))),"")</f>
        <v/>
      </c>
      <c r="AA149" s="74" t="str">
        <f>IFERROR(INDEX('(ア)【入力シート】「職務として受講する研修」 '!#REF!,1/LARGE(INDEX(('(ア)【入力シート】「職務として受講する研修」 '!$B$9:$B$41="〇")/ROW('(ア)【入力シート】「職務として受講する研修」 '!$A$9:$A$41),0),ROW(AA147))),"")</f>
        <v/>
      </c>
      <c r="AB149" s="74" t="str">
        <f>IFERROR(INDEX('(ア)【入力シート】「職務として受講する研修」 '!#REF!,1/LARGE(INDEX(('(ア)【入力シート】「職務として受講する研修」 '!$B$9:$B$41="〇")/ROW('(ア)【入力シート】「職務として受講する研修」 '!$A$9:$A$41),0),ROW(AB147))),"")</f>
        <v/>
      </c>
      <c r="AC149" s="74" t="str">
        <f>IFERROR(INDEX('(ア)【入力シート】「職務として受講する研修」 '!#REF!,1/LARGE(INDEX(('(ア)【入力シート】「職務として受講する研修」 '!$B$9:$B$41="〇")/ROW('(ア)【入力シート】「職務として受講する研修」 '!$A$9:$A$41),0),ROW(AC147))),"")</f>
        <v/>
      </c>
      <c r="AD149" s="74" t="str">
        <f>IFERROR(INDEX('(ア)【入力シート】「職務として受講する研修」 '!#REF!,1/LARGE(INDEX(('(ア)【入力シート】「職務として受講する研修」 '!$B$9:$B$41="〇")/ROW('(ア)【入力シート】「職務として受講する研修」 '!$A$9:$A$41),0),ROW(AD147))),"")</f>
        <v/>
      </c>
      <c r="AE149" s="74" t="str">
        <f>IFERROR(INDEX('(ア)【入力シート】「職務として受講する研修」 '!#REF!,1/LARGE(INDEX(('(ア)【入力シート】「職務として受講する研修」 '!$B$9:$B$41="〇")/ROW('(ア)【入力シート】「職務として受講する研修」 '!$A$9:$A$41),0),ROW(AE147))),"")</f>
        <v/>
      </c>
      <c r="AF149" s="74" t="str">
        <f>IFERROR(INDEX('(ア)【入力シート】「職務として受講する研修」 '!#REF!,1/LARGE(INDEX(('(ア)【入力シート】「職務として受講する研修」 '!$B$9:$B$41="〇")/ROW('(ア)【入力シート】「職務として受講する研修」 '!$A$9:$A$41),0),ROW(AF147))),"")</f>
        <v/>
      </c>
      <c r="AG149" s="74" t="str">
        <f>IFERROR(INDEX('(ア)【入力シート】「職務として受講する研修」 '!#REF!,1/LARGE(INDEX(('(ア)【入力シート】「職務として受講する研修」 '!$B$9:$B$41="〇")/ROW('(ア)【入力シート】「職務として受講する研修」 '!$A$9:$A$41),0),ROW(AG147))),"")</f>
        <v/>
      </c>
    </row>
    <row r="150" spans="2:33">
      <c r="B150" s="74" t="str">
        <f>IFERROR(INDEX('(ア)【入力シート】「職務として受講する研修」 '!C:C,1/LARGE(INDEX(('(ア)【入力シート】「職務として受講する研修」 '!$B$9:$B$41="〇")/ROW('(ア)【入力シート】「職務として受講する研修」 '!$A$9:$A$41),0),ROW(B148))),"")</f>
        <v/>
      </c>
      <c r="C150" s="74" t="str">
        <f>IFERROR(INDEX('(ア)【入力シート】「職務として受講する研修」 '!D:D,1/LARGE(INDEX(('(ア)【入力シート】「職務として受講する研修」 '!$B$9:$B$41="〇")/ROW('(ア)【入力シート】「職務として受講する研修」 '!$A$9:$A$41),0),ROW(C148))),"")</f>
        <v/>
      </c>
      <c r="D150" s="74" t="str">
        <f>IFERROR(INDEX('(ア)【入力シート】「職務として受講する研修」 '!#REF!,1/LARGE(INDEX(('(ア)【入力シート】「職務として受講する研修」 '!$B$9:$B$41="〇")/ROW('(ア)【入力シート】「職務として受講する研修」 '!$A$9:$A$41),0),ROW(D148))),"")</f>
        <v/>
      </c>
      <c r="E150" s="74" t="str">
        <f>IFERROR(INDEX('(ア)【入力シート】「職務として受講する研修」 '!E:E,1/LARGE(INDEX(('(ア)【入力シート】「職務として受講する研修」 '!$B$9:$B$41="〇")/ROW('(ア)【入力シート】「職務として受講する研修」 '!$A$9:$A$41),0),ROW(E148))),"")</f>
        <v/>
      </c>
      <c r="F150" s="74" t="str">
        <f>IFERROR(INDEX('(ア)【入力シート】「職務として受講する研修」 '!F:F,1/LARGE(INDEX(('(ア)【入力シート】「職務として受講する研修」 '!$B$9:$B$41="〇")/ROW('(ア)【入力シート】「職務として受講する研修」 '!$A$9:$A$41),0),ROW(F148))),"")</f>
        <v/>
      </c>
      <c r="G150" s="74" t="str">
        <f>IFERROR(INDEX('(ア)【入力シート】「職務として受講する研修」 '!G:G,1/LARGE(INDEX(('(ア)【入力シート】「職務として受講する研修」 '!$B$9:$B$41="〇")/ROW('(ア)【入力シート】「職務として受講する研修」 '!$A$9:$A$41),0),ROW(G148))),"")</f>
        <v/>
      </c>
      <c r="H150" s="74" t="str">
        <f>IFERROR(INDEX('(ア)【入力シート】「職務として受講する研修」 '!H:H,1/LARGE(INDEX(('(ア)【入力シート】「職務として受講する研修」 '!$B$9:$B$41="〇")/ROW('(ア)【入力シート】「職務として受講する研修」 '!$A$9:$A$41),0),ROW(H148))),"")</f>
        <v/>
      </c>
      <c r="I150" s="74" t="str">
        <f>IFERROR(INDEX('(ア)【入力シート】「職務として受講する研修」 '!I:I,1/LARGE(INDEX(('(ア)【入力シート】「職務として受講する研修」 '!$B$9:$B$41="〇")/ROW('(ア)【入力シート】「職務として受講する研修」 '!$A$9:$A$41),0),ROW(I148))),"")</f>
        <v/>
      </c>
      <c r="J150" s="74" t="str">
        <f>IFERROR(INDEX('(ア)【入力シート】「職務として受講する研修」 '!J:J,1/LARGE(INDEX(('(ア)【入力シート】「職務として受講する研修」 '!$B$9:$B$41="〇")/ROW('(ア)【入力シート】「職務として受講する研修」 '!$A$9:$A$41),0),ROW(J148))),"")</f>
        <v/>
      </c>
      <c r="K150" s="74" t="str">
        <f>IFERROR(INDEX('(ア)【入力シート】「職務として受講する研修」 '!K:K,1/LARGE(INDEX(('(ア)【入力シート】「職務として受講する研修」 '!$B$9:$B$41="〇")/ROW('(ア)【入力シート】「職務として受講する研修」 '!$A$9:$A$41),0),ROW(K148))),"")</f>
        <v/>
      </c>
      <c r="L150" s="74" t="str">
        <f>IFERROR(INDEX('(ア)【入力シート】「職務として受講する研修」 '!L:L,1/LARGE(INDEX(('(ア)【入力シート】「職務として受講する研修」 '!$B$9:$B$41="〇")/ROW('(ア)【入力シート】「職務として受講する研修」 '!$A$9:$A$41),0),ROW(L148))),"")</f>
        <v/>
      </c>
      <c r="M150" s="74" t="str">
        <f>IFERROR(INDEX('(ア)【入力シート】「職務として受講する研修」 '!M:M,1/LARGE(INDEX(('(ア)【入力シート】「職務として受講する研修」 '!$B$9:$B$41="〇")/ROW('(ア)【入力シート】「職務として受講する研修」 '!$A$9:$A$41),0),ROW(M148))),"")</f>
        <v/>
      </c>
      <c r="N150" s="74" t="str">
        <f>IFERROR(INDEX('(ア)【入力シート】「職務として受講する研修」 '!N:N,1/LARGE(INDEX(('(ア)【入力シート】「職務として受講する研修」 '!$B$9:$B$41="〇")/ROW('(ア)【入力シート】「職務として受講する研修」 '!$A$9:$A$41),0),ROW(N148))),"")</f>
        <v/>
      </c>
      <c r="O150" s="74" t="str">
        <f>IFERROR(INDEX('(ア)【入力シート】「職務として受講する研修」 '!O:O,1/LARGE(INDEX(('(ア)【入力シート】「職務として受講する研修」 '!$B$9:$B$41="〇")/ROW('(ア)【入力シート】「職務として受講する研修」 '!$A$9:$A$41),0),ROW(O148))),"")</f>
        <v/>
      </c>
      <c r="P150" s="74" t="str">
        <f>IFERROR(INDEX('(ア)【入力シート】「職務として受講する研修」 '!P:P,1/LARGE(INDEX(('(ア)【入力シート】「職務として受講する研修」 '!$B$9:$B$41="〇")/ROW('(ア)【入力シート】「職務として受講する研修」 '!$A$9:$A$41),0),ROW(P148))),"")</f>
        <v/>
      </c>
      <c r="Q150" s="74" t="str">
        <f>IFERROR(INDEX('(ア)【入力シート】「職務として受講する研修」 '!Q:Q,1/LARGE(INDEX(('(ア)【入力シート】「職務として受講する研修」 '!$B$9:$B$41="〇")/ROW('(ア)【入力シート】「職務として受講する研修」 '!$A$9:$A$41),0),ROW(Q148))),"")</f>
        <v/>
      </c>
      <c r="R150" s="74" t="str">
        <f>IFERROR(INDEX('(ア)【入力シート】「職務として受講する研修」 '!R:R,1/LARGE(INDEX(('(ア)【入力シート】「職務として受講する研修」 '!$B$9:$B$41="〇")/ROW('(ア)【入力シート】「職務として受講する研修」 '!$A$9:$A$41),0),ROW(R148))),"")</f>
        <v/>
      </c>
      <c r="S150" s="74" t="str">
        <f>IFERROR(INDEX('(ア)【入力シート】「職務として受講する研修」 '!S:S,1/LARGE(INDEX(('(ア)【入力シート】「職務として受講する研修」 '!$B$9:$B$41="〇")/ROW('(ア)【入力シート】「職務として受講する研修」 '!$A$9:$A$41),0),ROW(S148))),"")</f>
        <v/>
      </c>
      <c r="T150" s="74" t="str">
        <f>IFERROR(INDEX('(ア)【入力シート】「職務として受講する研修」 '!T:T,1/LARGE(INDEX(('(ア)【入力シート】「職務として受講する研修」 '!$B$9:$B$41="〇")/ROW('(ア)【入力シート】「職務として受講する研修」 '!$A$9:$A$41),0),ROW(T148))),"")</f>
        <v/>
      </c>
      <c r="U150" s="74" t="str">
        <f>IFERROR(INDEX('(ア)【入力シート】「職務として受講する研修」 '!U:U,1/LARGE(INDEX(('(ア)【入力シート】「職務として受講する研修」 '!$B$9:$B$41="〇")/ROW('(ア)【入力シート】「職務として受講する研修」 '!$A$9:$A$41),0),ROW(U148))),"")</f>
        <v/>
      </c>
      <c r="V150" s="74" t="str">
        <f>IFERROR(INDEX('(ア)【入力シート】「職務として受講する研修」 '!V:V,1/LARGE(INDEX(('(ア)【入力シート】「職務として受講する研修」 '!$B$9:$B$41="〇")/ROW('(ア)【入力シート】「職務として受講する研修」 '!$A$9:$A$41),0),ROW(V148))),"")</f>
        <v/>
      </c>
      <c r="W150" s="74" t="str">
        <f>IFERROR(INDEX('(ア)【入力シート】「職務として受講する研修」 '!#REF!,1/LARGE(INDEX(('(ア)【入力シート】「職務として受講する研修」 '!$B$9:$B$41="〇")/ROW('(ア)【入力シート】「職務として受講する研修」 '!$A$9:$A$41),0),ROW(W148))),"")</f>
        <v/>
      </c>
      <c r="X150" s="74" t="str">
        <f>IFERROR(INDEX('(ア)【入力シート】「職務として受講する研修」 '!#REF!,1/LARGE(INDEX(('(ア)【入力シート】「職務として受講する研修」 '!$B$9:$B$41="〇")/ROW('(ア)【入力シート】「職務として受講する研修」 '!$A$9:$A$41),0),ROW(X148))),"")</f>
        <v/>
      </c>
      <c r="Y150" s="74" t="str">
        <f>IFERROR(INDEX('(ア)【入力シート】「職務として受講する研修」 '!#REF!,1/LARGE(INDEX(('(ア)【入力シート】「職務として受講する研修」 '!$B$9:$B$41="〇")/ROW('(ア)【入力シート】「職務として受講する研修」 '!$A$9:$A$41),0),ROW(Y148))),"")</f>
        <v/>
      </c>
      <c r="Z150" s="74" t="str">
        <f>IFERROR(INDEX('(ア)【入力シート】「職務として受講する研修」 '!#REF!,1/LARGE(INDEX(('(ア)【入力シート】「職務として受講する研修」 '!$B$9:$B$41="〇")/ROW('(ア)【入力シート】「職務として受講する研修」 '!$A$9:$A$41),0),ROW(Z148))),"")</f>
        <v/>
      </c>
      <c r="AA150" s="74" t="str">
        <f>IFERROR(INDEX('(ア)【入力シート】「職務として受講する研修」 '!#REF!,1/LARGE(INDEX(('(ア)【入力シート】「職務として受講する研修」 '!$B$9:$B$41="〇")/ROW('(ア)【入力シート】「職務として受講する研修」 '!$A$9:$A$41),0),ROW(AA148))),"")</f>
        <v/>
      </c>
      <c r="AB150" s="74" t="str">
        <f>IFERROR(INDEX('(ア)【入力シート】「職務として受講する研修」 '!#REF!,1/LARGE(INDEX(('(ア)【入力シート】「職務として受講する研修」 '!$B$9:$B$41="〇")/ROW('(ア)【入力シート】「職務として受講する研修」 '!$A$9:$A$41),0),ROW(AB148))),"")</f>
        <v/>
      </c>
      <c r="AC150" s="74" t="str">
        <f>IFERROR(INDEX('(ア)【入力シート】「職務として受講する研修」 '!#REF!,1/LARGE(INDEX(('(ア)【入力シート】「職務として受講する研修」 '!$B$9:$B$41="〇")/ROW('(ア)【入力シート】「職務として受講する研修」 '!$A$9:$A$41),0),ROW(AC148))),"")</f>
        <v/>
      </c>
      <c r="AD150" s="74" t="str">
        <f>IFERROR(INDEX('(ア)【入力シート】「職務として受講する研修」 '!#REF!,1/LARGE(INDEX(('(ア)【入力シート】「職務として受講する研修」 '!$B$9:$B$41="〇")/ROW('(ア)【入力シート】「職務として受講する研修」 '!$A$9:$A$41),0),ROW(AD148))),"")</f>
        <v/>
      </c>
      <c r="AE150" s="74" t="str">
        <f>IFERROR(INDEX('(ア)【入力シート】「職務として受講する研修」 '!#REF!,1/LARGE(INDEX(('(ア)【入力シート】「職務として受講する研修」 '!$B$9:$B$41="〇")/ROW('(ア)【入力シート】「職務として受講する研修」 '!$A$9:$A$41),0),ROW(AE148))),"")</f>
        <v/>
      </c>
      <c r="AF150" s="74" t="str">
        <f>IFERROR(INDEX('(ア)【入力シート】「職務として受講する研修」 '!#REF!,1/LARGE(INDEX(('(ア)【入力シート】「職務として受講する研修」 '!$B$9:$B$41="〇")/ROW('(ア)【入力シート】「職務として受講する研修」 '!$A$9:$A$41),0),ROW(AF148))),"")</f>
        <v/>
      </c>
      <c r="AG150" s="74" t="str">
        <f>IFERROR(INDEX('(ア)【入力シート】「職務として受講する研修」 '!#REF!,1/LARGE(INDEX(('(ア)【入力シート】「職務として受講する研修」 '!$B$9:$B$41="〇")/ROW('(ア)【入力シート】「職務として受講する研修」 '!$A$9:$A$41),0),ROW(AG148))),"")</f>
        <v/>
      </c>
    </row>
    <row r="151" spans="2:33">
      <c r="B151" s="74" t="str">
        <f>IFERROR(INDEX('(ア)【入力シート】「職務として受講する研修」 '!C:C,1/LARGE(INDEX(('(ア)【入力シート】「職務として受講する研修」 '!$B$9:$B$41="〇")/ROW('(ア)【入力シート】「職務として受講する研修」 '!$A$9:$A$41),0),ROW(B149))),"")</f>
        <v/>
      </c>
      <c r="C151" s="74" t="str">
        <f>IFERROR(INDEX('(ア)【入力シート】「職務として受講する研修」 '!D:D,1/LARGE(INDEX(('(ア)【入力シート】「職務として受講する研修」 '!$B$9:$B$41="〇")/ROW('(ア)【入力シート】「職務として受講する研修」 '!$A$9:$A$41),0),ROW(C149))),"")</f>
        <v/>
      </c>
      <c r="D151" s="74" t="str">
        <f>IFERROR(INDEX('(ア)【入力シート】「職務として受講する研修」 '!#REF!,1/LARGE(INDEX(('(ア)【入力シート】「職務として受講する研修」 '!$B$9:$B$41="〇")/ROW('(ア)【入力シート】「職務として受講する研修」 '!$A$9:$A$41),0),ROW(D149))),"")</f>
        <v/>
      </c>
      <c r="E151" s="74" t="str">
        <f>IFERROR(INDEX('(ア)【入力シート】「職務として受講する研修」 '!E:E,1/LARGE(INDEX(('(ア)【入力シート】「職務として受講する研修」 '!$B$9:$B$41="〇")/ROW('(ア)【入力シート】「職務として受講する研修」 '!$A$9:$A$41),0),ROW(E149))),"")</f>
        <v/>
      </c>
      <c r="F151" s="74" t="str">
        <f>IFERROR(INDEX('(ア)【入力シート】「職務として受講する研修」 '!F:F,1/LARGE(INDEX(('(ア)【入力シート】「職務として受講する研修」 '!$B$9:$B$41="〇")/ROW('(ア)【入力シート】「職務として受講する研修」 '!$A$9:$A$41),0),ROW(F149))),"")</f>
        <v/>
      </c>
      <c r="G151" s="74" t="str">
        <f>IFERROR(INDEX('(ア)【入力シート】「職務として受講する研修」 '!G:G,1/LARGE(INDEX(('(ア)【入力シート】「職務として受講する研修」 '!$B$9:$B$41="〇")/ROW('(ア)【入力シート】「職務として受講する研修」 '!$A$9:$A$41),0),ROW(G149))),"")</f>
        <v/>
      </c>
      <c r="H151" s="74" t="str">
        <f>IFERROR(INDEX('(ア)【入力シート】「職務として受講する研修」 '!H:H,1/LARGE(INDEX(('(ア)【入力シート】「職務として受講する研修」 '!$B$9:$B$41="〇")/ROW('(ア)【入力シート】「職務として受講する研修」 '!$A$9:$A$41),0),ROW(H149))),"")</f>
        <v/>
      </c>
      <c r="I151" s="74" t="str">
        <f>IFERROR(INDEX('(ア)【入力シート】「職務として受講する研修」 '!I:I,1/LARGE(INDEX(('(ア)【入力シート】「職務として受講する研修」 '!$B$9:$B$41="〇")/ROW('(ア)【入力シート】「職務として受講する研修」 '!$A$9:$A$41),0),ROW(I149))),"")</f>
        <v/>
      </c>
      <c r="J151" s="74" t="str">
        <f>IFERROR(INDEX('(ア)【入力シート】「職務として受講する研修」 '!J:J,1/LARGE(INDEX(('(ア)【入力シート】「職務として受講する研修」 '!$B$9:$B$41="〇")/ROW('(ア)【入力シート】「職務として受講する研修」 '!$A$9:$A$41),0),ROW(J149))),"")</f>
        <v/>
      </c>
      <c r="K151" s="74" t="str">
        <f>IFERROR(INDEX('(ア)【入力シート】「職務として受講する研修」 '!K:K,1/LARGE(INDEX(('(ア)【入力シート】「職務として受講する研修」 '!$B$9:$B$41="〇")/ROW('(ア)【入力シート】「職務として受講する研修」 '!$A$9:$A$41),0),ROW(K149))),"")</f>
        <v/>
      </c>
      <c r="L151" s="74" t="str">
        <f>IFERROR(INDEX('(ア)【入力シート】「職務として受講する研修」 '!L:L,1/LARGE(INDEX(('(ア)【入力シート】「職務として受講する研修」 '!$B$9:$B$41="〇")/ROW('(ア)【入力シート】「職務として受講する研修」 '!$A$9:$A$41),0),ROW(L149))),"")</f>
        <v/>
      </c>
      <c r="M151" s="74" t="str">
        <f>IFERROR(INDEX('(ア)【入力シート】「職務として受講する研修」 '!M:M,1/LARGE(INDEX(('(ア)【入力シート】「職務として受講する研修」 '!$B$9:$B$41="〇")/ROW('(ア)【入力シート】「職務として受講する研修」 '!$A$9:$A$41),0),ROW(M149))),"")</f>
        <v/>
      </c>
      <c r="N151" s="74" t="str">
        <f>IFERROR(INDEX('(ア)【入力シート】「職務として受講する研修」 '!N:N,1/LARGE(INDEX(('(ア)【入力シート】「職務として受講する研修」 '!$B$9:$B$41="〇")/ROW('(ア)【入力シート】「職務として受講する研修」 '!$A$9:$A$41),0),ROW(N149))),"")</f>
        <v/>
      </c>
      <c r="O151" s="74" t="str">
        <f>IFERROR(INDEX('(ア)【入力シート】「職務として受講する研修」 '!O:O,1/LARGE(INDEX(('(ア)【入力シート】「職務として受講する研修」 '!$B$9:$B$41="〇")/ROW('(ア)【入力シート】「職務として受講する研修」 '!$A$9:$A$41),0),ROW(O149))),"")</f>
        <v/>
      </c>
      <c r="P151" s="74" t="str">
        <f>IFERROR(INDEX('(ア)【入力シート】「職務として受講する研修」 '!P:P,1/LARGE(INDEX(('(ア)【入力シート】「職務として受講する研修」 '!$B$9:$B$41="〇")/ROW('(ア)【入力シート】「職務として受講する研修」 '!$A$9:$A$41),0),ROW(P149))),"")</f>
        <v/>
      </c>
      <c r="Q151" s="74" t="str">
        <f>IFERROR(INDEX('(ア)【入力シート】「職務として受講する研修」 '!Q:Q,1/LARGE(INDEX(('(ア)【入力シート】「職務として受講する研修」 '!$B$9:$B$41="〇")/ROW('(ア)【入力シート】「職務として受講する研修」 '!$A$9:$A$41),0),ROW(Q149))),"")</f>
        <v/>
      </c>
      <c r="R151" s="74" t="str">
        <f>IFERROR(INDEX('(ア)【入力シート】「職務として受講する研修」 '!R:R,1/LARGE(INDEX(('(ア)【入力シート】「職務として受講する研修」 '!$B$9:$B$41="〇")/ROW('(ア)【入力シート】「職務として受講する研修」 '!$A$9:$A$41),0),ROW(R149))),"")</f>
        <v/>
      </c>
      <c r="S151" s="74" t="str">
        <f>IFERROR(INDEX('(ア)【入力シート】「職務として受講する研修」 '!S:S,1/LARGE(INDEX(('(ア)【入力シート】「職務として受講する研修」 '!$B$9:$B$41="〇")/ROW('(ア)【入力シート】「職務として受講する研修」 '!$A$9:$A$41),0),ROW(S149))),"")</f>
        <v/>
      </c>
      <c r="T151" s="74" t="str">
        <f>IFERROR(INDEX('(ア)【入力シート】「職務として受講する研修」 '!T:T,1/LARGE(INDEX(('(ア)【入力シート】「職務として受講する研修」 '!$B$9:$B$41="〇")/ROW('(ア)【入力シート】「職務として受講する研修」 '!$A$9:$A$41),0),ROW(T149))),"")</f>
        <v/>
      </c>
      <c r="U151" s="74" t="str">
        <f>IFERROR(INDEX('(ア)【入力シート】「職務として受講する研修」 '!U:U,1/LARGE(INDEX(('(ア)【入力シート】「職務として受講する研修」 '!$B$9:$B$41="〇")/ROW('(ア)【入力シート】「職務として受講する研修」 '!$A$9:$A$41),0),ROW(U149))),"")</f>
        <v/>
      </c>
      <c r="V151" s="74" t="str">
        <f>IFERROR(INDEX('(ア)【入力シート】「職務として受講する研修」 '!V:V,1/LARGE(INDEX(('(ア)【入力シート】「職務として受講する研修」 '!$B$9:$B$41="〇")/ROW('(ア)【入力シート】「職務として受講する研修」 '!$A$9:$A$41),0),ROW(V149))),"")</f>
        <v/>
      </c>
      <c r="W151" s="74" t="str">
        <f>IFERROR(INDEX('(ア)【入力シート】「職務として受講する研修」 '!#REF!,1/LARGE(INDEX(('(ア)【入力シート】「職務として受講する研修」 '!$B$9:$B$41="〇")/ROW('(ア)【入力シート】「職務として受講する研修」 '!$A$9:$A$41),0),ROW(W149))),"")</f>
        <v/>
      </c>
      <c r="X151" s="74" t="str">
        <f>IFERROR(INDEX('(ア)【入力シート】「職務として受講する研修」 '!#REF!,1/LARGE(INDEX(('(ア)【入力シート】「職務として受講する研修」 '!$B$9:$B$41="〇")/ROW('(ア)【入力シート】「職務として受講する研修」 '!$A$9:$A$41),0),ROW(X149))),"")</f>
        <v/>
      </c>
      <c r="Y151" s="74" t="str">
        <f>IFERROR(INDEX('(ア)【入力シート】「職務として受講する研修」 '!#REF!,1/LARGE(INDEX(('(ア)【入力シート】「職務として受講する研修」 '!$B$9:$B$41="〇")/ROW('(ア)【入力シート】「職務として受講する研修」 '!$A$9:$A$41),0),ROW(Y149))),"")</f>
        <v/>
      </c>
      <c r="Z151" s="74" t="str">
        <f>IFERROR(INDEX('(ア)【入力シート】「職務として受講する研修」 '!#REF!,1/LARGE(INDEX(('(ア)【入力シート】「職務として受講する研修」 '!$B$9:$B$41="〇")/ROW('(ア)【入力シート】「職務として受講する研修」 '!$A$9:$A$41),0),ROW(Z149))),"")</f>
        <v/>
      </c>
      <c r="AA151" s="74" t="str">
        <f>IFERROR(INDEX('(ア)【入力シート】「職務として受講する研修」 '!#REF!,1/LARGE(INDEX(('(ア)【入力シート】「職務として受講する研修」 '!$B$9:$B$41="〇")/ROW('(ア)【入力シート】「職務として受講する研修」 '!$A$9:$A$41),0),ROW(AA149))),"")</f>
        <v/>
      </c>
      <c r="AB151" s="74" t="str">
        <f>IFERROR(INDEX('(ア)【入力シート】「職務として受講する研修」 '!#REF!,1/LARGE(INDEX(('(ア)【入力シート】「職務として受講する研修」 '!$B$9:$B$41="〇")/ROW('(ア)【入力シート】「職務として受講する研修」 '!$A$9:$A$41),0),ROW(AB149))),"")</f>
        <v/>
      </c>
      <c r="AC151" s="74" t="str">
        <f>IFERROR(INDEX('(ア)【入力シート】「職務として受講する研修」 '!#REF!,1/LARGE(INDEX(('(ア)【入力シート】「職務として受講する研修」 '!$B$9:$B$41="〇")/ROW('(ア)【入力シート】「職務として受講する研修」 '!$A$9:$A$41),0),ROW(AC149))),"")</f>
        <v/>
      </c>
      <c r="AD151" s="74" t="str">
        <f>IFERROR(INDEX('(ア)【入力シート】「職務として受講する研修」 '!#REF!,1/LARGE(INDEX(('(ア)【入力シート】「職務として受講する研修」 '!$B$9:$B$41="〇")/ROW('(ア)【入力シート】「職務として受講する研修」 '!$A$9:$A$41),0),ROW(AD149))),"")</f>
        <v/>
      </c>
      <c r="AE151" s="74" t="str">
        <f>IFERROR(INDEX('(ア)【入力シート】「職務として受講する研修」 '!#REF!,1/LARGE(INDEX(('(ア)【入力シート】「職務として受講する研修」 '!$B$9:$B$41="〇")/ROW('(ア)【入力シート】「職務として受講する研修」 '!$A$9:$A$41),0),ROW(AE149))),"")</f>
        <v/>
      </c>
      <c r="AF151" s="74" t="str">
        <f>IFERROR(INDEX('(ア)【入力シート】「職務として受講する研修」 '!#REF!,1/LARGE(INDEX(('(ア)【入力シート】「職務として受講する研修」 '!$B$9:$B$41="〇")/ROW('(ア)【入力シート】「職務として受講する研修」 '!$A$9:$A$41),0),ROW(AF149))),"")</f>
        <v/>
      </c>
      <c r="AG151" s="74" t="str">
        <f>IFERROR(INDEX('(ア)【入力シート】「職務として受講する研修」 '!#REF!,1/LARGE(INDEX(('(ア)【入力シート】「職務として受講する研修」 '!$B$9:$B$41="〇")/ROW('(ア)【入力シート】「職務として受講する研修」 '!$A$9:$A$41),0),ROW(AG149))),"")</f>
        <v/>
      </c>
    </row>
    <row r="152" spans="2:33">
      <c r="B152" s="74" t="str">
        <f>IFERROR(INDEX('(ア)【入力シート】「職務として受講する研修」 '!C:C,1/LARGE(INDEX(('(ア)【入力シート】「職務として受講する研修」 '!$B$9:$B$41="〇")/ROW('(ア)【入力シート】「職務として受講する研修」 '!$A$9:$A$41),0),ROW(B150))),"")</f>
        <v/>
      </c>
      <c r="C152" s="74" t="str">
        <f>IFERROR(INDEX('(ア)【入力シート】「職務として受講する研修」 '!D:D,1/LARGE(INDEX(('(ア)【入力シート】「職務として受講する研修」 '!$B$9:$B$41="〇")/ROW('(ア)【入力シート】「職務として受講する研修」 '!$A$9:$A$41),0),ROW(C150))),"")</f>
        <v/>
      </c>
      <c r="D152" s="74" t="str">
        <f>IFERROR(INDEX('(ア)【入力シート】「職務として受講する研修」 '!#REF!,1/LARGE(INDEX(('(ア)【入力シート】「職務として受講する研修」 '!$B$9:$B$41="〇")/ROW('(ア)【入力シート】「職務として受講する研修」 '!$A$9:$A$41),0),ROW(D150))),"")</f>
        <v/>
      </c>
      <c r="E152" s="74" t="str">
        <f>IFERROR(INDEX('(ア)【入力シート】「職務として受講する研修」 '!E:E,1/LARGE(INDEX(('(ア)【入力シート】「職務として受講する研修」 '!$B$9:$B$41="〇")/ROW('(ア)【入力シート】「職務として受講する研修」 '!$A$9:$A$41),0),ROW(E150))),"")</f>
        <v/>
      </c>
      <c r="F152" s="74" t="str">
        <f>IFERROR(INDEX('(ア)【入力シート】「職務として受講する研修」 '!F:F,1/LARGE(INDEX(('(ア)【入力シート】「職務として受講する研修」 '!$B$9:$B$41="〇")/ROW('(ア)【入力シート】「職務として受講する研修」 '!$A$9:$A$41),0),ROW(F150))),"")</f>
        <v/>
      </c>
      <c r="G152" s="74" t="str">
        <f>IFERROR(INDEX('(ア)【入力シート】「職務として受講する研修」 '!G:G,1/LARGE(INDEX(('(ア)【入力シート】「職務として受講する研修」 '!$B$9:$B$41="〇")/ROW('(ア)【入力シート】「職務として受講する研修」 '!$A$9:$A$41),0),ROW(G150))),"")</f>
        <v/>
      </c>
      <c r="H152" s="74" t="str">
        <f>IFERROR(INDEX('(ア)【入力シート】「職務として受講する研修」 '!H:H,1/LARGE(INDEX(('(ア)【入力シート】「職務として受講する研修」 '!$B$9:$B$41="〇")/ROW('(ア)【入力シート】「職務として受講する研修」 '!$A$9:$A$41),0),ROW(H150))),"")</f>
        <v/>
      </c>
      <c r="I152" s="74" t="str">
        <f>IFERROR(INDEX('(ア)【入力シート】「職務として受講する研修」 '!I:I,1/LARGE(INDEX(('(ア)【入力シート】「職務として受講する研修」 '!$B$9:$B$41="〇")/ROW('(ア)【入力シート】「職務として受講する研修」 '!$A$9:$A$41),0),ROW(I150))),"")</f>
        <v/>
      </c>
      <c r="J152" s="74" t="str">
        <f>IFERROR(INDEX('(ア)【入力シート】「職務として受講する研修」 '!J:J,1/LARGE(INDEX(('(ア)【入力シート】「職務として受講する研修」 '!$B$9:$B$41="〇")/ROW('(ア)【入力シート】「職務として受講する研修」 '!$A$9:$A$41),0),ROW(J150))),"")</f>
        <v/>
      </c>
      <c r="K152" s="74" t="str">
        <f>IFERROR(INDEX('(ア)【入力シート】「職務として受講する研修」 '!K:K,1/LARGE(INDEX(('(ア)【入力シート】「職務として受講する研修」 '!$B$9:$B$41="〇")/ROW('(ア)【入力シート】「職務として受講する研修」 '!$A$9:$A$41),0),ROW(K150))),"")</f>
        <v/>
      </c>
      <c r="L152" s="74" t="str">
        <f>IFERROR(INDEX('(ア)【入力シート】「職務として受講する研修」 '!L:L,1/LARGE(INDEX(('(ア)【入力シート】「職務として受講する研修」 '!$B$9:$B$41="〇")/ROW('(ア)【入力シート】「職務として受講する研修」 '!$A$9:$A$41),0),ROW(L150))),"")</f>
        <v/>
      </c>
      <c r="M152" s="74" t="str">
        <f>IFERROR(INDEX('(ア)【入力シート】「職務として受講する研修」 '!M:M,1/LARGE(INDEX(('(ア)【入力シート】「職務として受講する研修」 '!$B$9:$B$41="〇")/ROW('(ア)【入力シート】「職務として受講する研修」 '!$A$9:$A$41),0),ROW(M150))),"")</f>
        <v/>
      </c>
      <c r="N152" s="74" t="str">
        <f>IFERROR(INDEX('(ア)【入力シート】「職務として受講する研修」 '!N:N,1/LARGE(INDEX(('(ア)【入力シート】「職務として受講する研修」 '!$B$9:$B$41="〇")/ROW('(ア)【入力シート】「職務として受講する研修」 '!$A$9:$A$41),0),ROW(N150))),"")</f>
        <v/>
      </c>
      <c r="O152" s="74" t="str">
        <f>IFERROR(INDEX('(ア)【入力シート】「職務として受講する研修」 '!O:O,1/LARGE(INDEX(('(ア)【入力シート】「職務として受講する研修」 '!$B$9:$B$41="〇")/ROW('(ア)【入力シート】「職務として受講する研修」 '!$A$9:$A$41),0),ROW(O150))),"")</f>
        <v/>
      </c>
      <c r="P152" s="74" t="str">
        <f>IFERROR(INDEX('(ア)【入力シート】「職務として受講する研修」 '!P:P,1/LARGE(INDEX(('(ア)【入力シート】「職務として受講する研修」 '!$B$9:$B$41="〇")/ROW('(ア)【入力シート】「職務として受講する研修」 '!$A$9:$A$41),0),ROW(P150))),"")</f>
        <v/>
      </c>
      <c r="Q152" s="74" t="str">
        <f>IFERROR(INDEX('(ア)【入力シート】「職務として受講する研修」 '!Q:Q,1/LARGE(INDEX(('(ア)【入力シート】「職務として受講する研修」 '!$B$9:$B$41="〇")/ROW('(ア)【入力シート】「職務として受講する研修」 '!$A$9:$A$41),0),ROW(Q150))),"")</f>
        <v/>
      </c>
      <c r="R152" s="74" t="str">
        <f>IFERROR(INDEX('(ア)【入力シート】「職務として受講する研修」 '!R:R,1/LARGE(INDEX(('(ア)【入力シート】「職務として受講する研修」 '!$B$9:$B$41="〇")/ROW('(ア)【入力シート】「職務として受講する研修」 '!$A$9:$A$41),0),ROW(R150))),"")</f>
        <v/>
      </c>
      <c r="S152" s="74" t="str">
        <f>IFERROR(INDEX('(ア)【入力シート】「職務として受講する研修」 '!S:S,1/LARGE(INDEX(('(ア)【入力シート】「職務として受講する研修」 '!$B$9:$B$41="〇")/ROW('(ア)【入力シート】「職務として受講する研修」 '!$A$9:$A$41),0),ROW(S150))),"")</f>
        <v/>
      </c>
      <c r="T152" s="74" t="str">
        <f>IFERROR(INDEX('(ア)【入力シート】「職務として受講する研修」 '!T:T,1/LARGE(INDEX(('(ア)【入力シート】「職務として受講する研修」 '!$B$9:$B$41="〇")/ROW('(ア)【入力シート】「職務として受講する研修」 '!$A$9:$A$41),0),ROW(T150))),"")</f>
        <v/>
      </c>
      <c r="U152" s="74" t="str">
        <f>IFERROR(INDEX('(ア)【入力シート】「職務として受講する研修」 '!U:U,1/LARGE(INDEX(('(ア)【入力シート】「職務として受講する研修」 '!$B$9:$B$41="〇")/ROW('(ア)【入力シート】「職務として受講する研修」 '!$A$9:$A$41),0),ROW(U150))),"")</f>
        <v/>
      </c>
      <c r="V152" s="74" t="str">
        <f>IFERROR(INDEX('(ア)【入力シート】「職務として受講する研修」 '!V:V,1/LARGE(INDEX(('(ア)【入力シート】「職務として受講する研修」 '!$B$9:$B$41="〇")/ROW('(ア)【入力シート】「職務として受講する研修」 '!$A$9:$A$41),0),ROW(V150))),"")</f>
        <v/>
      </c>
      <c r="W152" s="74" t="str">
        <f>IFERROR(INDEX('(ア)【入力シート】「職務として受講する研修」 '!#REF!,1/LARGE(INDEX(('(ア)【入力シート】「職務として受講する研修」 '!$B$9:$B$41="〇")/ROW('(ア)【入力シート】「職務として受講する研修」 '!$A$9:$A$41),0),ROW(W150))),"")</f>
        <v/>
      </c>
      <c r="X152" s="74" t="str">
        <f>IFERROR(INDEX('(ア)【入力シート】「職務として受講する研修」 '!#REF!,1/LARGE(INDEX(('(ア)【入力シート】「職務として受講する研修」 '!$B$9:$B$41="〇")/ROW('(ア)【入力シート】「職務として受講する研修」 '!$A$9:$A$41),0),ROW(X150))),"")</f>
        <v/>
      </c>
      <c r="Y152" s="74" t="str">
        <f>IFERROR(INDEX('(ア)【入力シート】「職務として受講する研修」 '!#REF!,1/LARGE(INDEX(('(ア)【入力シート】「職務として受講する研修」 '!$B$9:$B$41="〇")/ROW('(ア)【入力シート】「職務として受講する研修」 '!$A$9:$A$41),0),ROW(Y150))),"")</f>
        <v/>
      </c>
      <c r="Z152" s="74" t="str">
        <f>IFERROR(INDEX('(ア)【入力シート】「職務として受講する研修」 '!#REF!,1/LARGE(INDEX(('(ア)【入力シート】「職務として受講する研修」 '!$B$9:$B$41="〇")/ROW('(ア)【入力シート】「職務として受講する研修」 '!$A$9:$A$41),0),ROW(Z150))),"")</f>
        <v/>
      </c>
      <c r="AA152" s="74" t="str">
        <f>IFERROR(INDEX('(ア)【入力シート】「職務として受講する研修」 '!#REF!,1/LARGE(INDEX(('(ア)【入力シート】「職務として受講する研修」 '!$B$9:$B$41="〇")/ROW('(ア)【入力シート】「職務として受講する研修」 '!$A$9:$A$41),0),ROW(AA150))),"")</f>
        <v/>
      </c>
      <c r="AB152" s="74" t="str">
        <f>IFERROR(INDEX('(ア)【入力シート】「職務として受講する研修」 '!#REF!,1/LARGE(INDEX(('(ア)【入力シート】「職務として受講する研修」 '!$B$9:$B$41="〇")/ROW('(ア)【入力シート】「職務として受講する研修」 '!$A$9:$A$41),0),ROW(AB150))),"")</f>
        <v/>
      </c>
      <c r="AC152" s="74" t="str">
        <f>IFERROR(INDEX('(ア)【入力シート】「職務として受講する研修」 '!#REF!,1/LARGE(INDEX(('(ア)【入力シート】「職務として受講する研修」 '!$B$9:$B$41="〇")/ROW('(ア)【入力シート】「職務として受講する研修」 '!$A$9:$A$41),0),ROW(AC150))),"")</f>
        <v/>
      </c>
      <c r="AD152" s="74" t="str">
        <f>IFERROR(INDEX('(ア)【入力シート】「職務として受講する研修」 '!#REF!,1/LARGE(INDEX(('(ア)【入力シート】「職務として受講する研修」 '!$B$9:$B$41="〇")/ROW('(ア)【入力シート】「職務として受講する研修」 '!$A$9:$A$41),0),ROW(AD150))),"")</f>
        <v/>
      </c>
      <c r="AE152" s="74" t="str">
        <f>IFERROR(INDEX('(ア)【入力シート】「職務として受講する研修」 '!#REF!,1/LARGE(INDEX(('(ア)【入力シート】「職務として受講する研修」 '!$B$9:$B$41="〇")/ROW('(ア)【入力シート】「職務として受講する研修」 '!$A$9:$A$41),0),ROW(AE150))),"")</f>
        <v/>
      </c>
      <c r="AF152" s="74" t="str">
        <f>IFERROR(INDEX('(ア)【入力シート】「職務として受講する研修」 '!#REF!,1/LARGE(INDEX(('(ア)【入力シート】「職務として受講する研修」 '!$B$9:$B$41="〇")/ROW('(ア)【入力シート】「職務として受講する研修」 '!$A$9:$A$41),0),ROW(AF150))),"")</f>
        <v/>
      </c>
      <c r="AG152" s="74" t="str">
        <f>IFERROR(INDEX('(ア)【入力シート】「職務として受講する研修」 '!#REF!,1/LARGE(INDEX(('(ア)【入力シート】「職務として受講する研修」 '!$B$9:$B$41="〇")/ROW('(ア)【入力シート】「職務として受講する研修」 '!$A$9:$A$41),0),ROW(AG150))),"")</f>
        <v/>
      </c>
    </row>
    <row r="153" spans="2:33">
      <c r="B153" s="74" t="str">
        <f>IFERROR(INDEX('(ア)【入力シート】「職務として受講する研修」 '!C:C,1/LARGE(INDEX(('(ア)【入力シート】「職務として受講する研修」 '!$B$9:$B$41="〇")/ROW('(ア)【入力シート】「職務として受講する研修」 '!$A$9:$A$41),0),ROW(B151))),"")</f>
        <v/>
      </c>
      <c r="C153" s="74" t="str">
        <f>IFERROR(INDEX('(ア)【入力シート】「職務として受講する研修」 '!D:D,1/LARGE(INDEX(('(ア)【入力シート】「職務として受講する研修」 '!$B$9:$B$41="〇")/ROW('(ア)【入力シート】「職務として受講する研修」 '!$A$9:$A$41),0),ROW(C151))),"")</f>
        <v/>
      </c>
      <c r="D153" s="74" t="str">
        <f>IFERROR(INDEX('(ア)【入力シート】「職務として受講する研修」 '!#REF!,1/LARGE(INDEX(('(ア)【入力シート】「職務として受講する研修」 '!$B$9:$B$41="〇")/ROW('(ア)【入力シート】「職務として受講する研修」 '!$A$9:$A$41),0),ROW(D151))),"")</f>
        <v/>
      </c>
      <c r="E153" s="74" t="str">
        <f>IFERROR(INDEX('(ア)【入力シート】「職務として受講する研修」 '!E:E,1/LARGE(INDEX(('(ア)【入力シート】「職務として受講する研修」 '!$B$9:$B$41="〇")/ROW('(ア)【入力シート】「職務として受講する研修」 '!$A$9:$A$41),0),ROW(E151))),"")</f>
        <v/>
      </c>
      <c r="F153" s="74" t="str">
        <f>IFERROR(INDEX('(ア)【入力シート】「職務として受講する研修」 '!F:F,1/LARGE(INDEX(('(ア)【入力シート】「職務として受講する研修」 '!$B$9:$B$41="〇")/ROW('(ア)【入力シート】「職務として受講する研修」 '!$A$9:$A$41),0),ROW(F151))),"")</f>
        <v/>
      </c>
      <c r="G153" s="74" t="str">
        <f>IFERROR(INDEX('(ア)【入力シート】「職務として受講する研修」 '!G:G,1/LARGE(INDEX(('(ア)【入力シート】「職務として受講する研修」 '!$B$9:$B$41="〇")/ROW('(ア)【入力シート】「職務として受講する研修」 '!$A$9:$A$41),0),ROW(G151))),"")</f>
        <v/>
      </c>
      <c r="H153" s="74" t="str">
        <f>IFERROR(INDEX('(ア)【入力シート】「職務として受講する研修」 '!H:H,1/LARGE(INDEX(('(ア)【入力シート】「職務として受講する研修」 '!$B$9:$B$41="〇")/ROW('(ア)【入力シート】「職務として受講する研修」 '!$A$9:$A$41),0),ROW(H151))),"")</f>
        <v/>
      </c>
      <c r="I153" s="74" t="str">
        <f>IFERROR(INDEX('(ア)【入力シート】「職務として受講する研修」 '!I:I,1/LARGE(INDEX(('(ア)【入力シート】「職務として受講する研修」 '!$B$9:$B$41="〇")/ROW('(ア)【入力シート】「職務として受講する研修」 '!$A$9:$A$41),0),ROW(I151))),"")</f>
        <v/>
      </c>
      <c r="J153" s="74" t="str">
        <f>IFERROR(INDEX('(ア)【入力シート】「職務として受講する研修」 '!J:J,1/LARGE(INDEX(('(ア)【入力シート】「職務として受講する研修」 '!$B$9:$B$41="〇")/ROW('(ア)【入力シート】「職務として受講する研修」 '!$A$9:$A$41),0),ROW(J151))),"")</f>
        <v/>
      </c>
      <c r="K153" s="74" t="str">
        <f>IFERROR(INDEX('(ア)【入力シート】「職務として受講する研修」 '!K:K,1/LARGE(INDEX(('(ア)【入力シート】「職務として受講する研修」 '!$B$9:$B$41="〇")/ROW('(ア)【入力シート】「職務として受講する研修」 '!$A$9:$A$41),0),ROW(K151))),"")</f>
        <v/>
      </c>
      <c r="L153" s="74" t="str">
        <f>IFERROR(INDEX('(ア)【入力シート】「職務として受講する研修」 '!L:L,1/LARGE(INDEX(('(ア)【入力シート】「職務として受講する研修」 '!$B$9:$B$41="〇")/ROW('(ア)【入力シート】「職務として受講する研修」 '!$A$9:$A$41),0),ROW(L151))),"")</f>
        <v/>
      </c>
      <c r="M153" s="74" t="str">
        <f>IFERROR(INDEX('(ア)【入力シート】「職務として受講する研修」 '!M:M,1/LARGE(INDEX(('(ア)【入力シート】「職務として受講する研修」 '!$B$9:$B$41="〇")/ROW('(ア)【入力シート】「職務として受講する研修」 '!$A$9:$A$41),0),ROW(M151))),"")</f>
        <v/>
      </c>
      <c r="N153" s="74" t="str">
        <f>IFERROR(INDEX('(ア)【入力シート】「職務として受講する研修」 '!N:N,1/LARGE(INDEX(('(ア)【入力シート】「職務として受講する研修」 '!$B$9:$B$41="〇")/ROW('(ア)【入力シート】「職務として受講する研修」 '!$A$9:$A$41),0),ROW(N151))),"")</f>
        <v/>
      </c>
      <c r="O153" s="74" t="str">
        <f>IFERROR(INDEX('(ア)【入力シート】「職務として受講する研修」 '!O:O,1/LARGE(INDEX(('(ア)【入力シート】「職務として受講する研修」 '!$B$9:$B$41="〇")/ROW('(ア)【入力シート】「職務として受講する研修」 '!$A$9:$A$41),0),ROW(O151))),"")</f>
        <v/>
      </c>
      <c r="P153" s="74" t="str">
        <f>IFERROR(INDEX('(ア)【入力シート】「職務として受講する研修」 '!P:P,1/LARGE(INDEX(('(ア)【入力シート】「職務として受講する研修」 '!$B$9:$B$41="〇")/ROW('(ア)【入力シート】「職務として受講する研修」 '!$A$9:$A$41),0),ROW(P151))),"")</f>
        <v/>
      </c>
      <c r="Q153" s="74" t="str">
        <f>IFERROR(INDEX('(ア)【入力シート】「職務として受講する研修」 '!Q:Q,1/LARGE(INDEX(('(ア)【入力シート】「職務として受講する研修」 '!$B$9:$B$41="〇")/ROW('(ア)【入力シート】「職務として受講する研修」 '!$A$9:$A$41),0),ROW(Q151))),"")</f>
        <v/>
      </c>
      <c r="R153" s="74" t="str">
        <f>IFERROR(INDEX('(ア)【入力シート】「職務として受講する研修」 '!R:R,1/LARGE(INDEX(('(ア)【入力シート】「職務として受講する研修」 '!$B$9:$B$41="〇")/ROW('(ア)【入力シート】「職務として受講する研修」 '!$A$9:$A$41),0),ROW(R151))),"")</f>
        <v/>
      </c>
      <c r="S153" s="74" t="str">
        <f>IFERROR(INDEX('(ア)【入力シート】「職務として受講する研修」 '!S:S,1/LARGE(INDEX(('(ア)【入力シート】「職務として受講する研修」 '!$B$9:$B$41="〇")/ROW('(ア)【入力シート】「職務として受講する研修」 '!$A$9:$A$41),0),ROW(S151))),"")</f>
        <v/>
      </c>
      <c r="T153" s="74" t="str">
        <f>IFERROR(INDEX('(ア)【入力シート】「職務として受講する研修」 '!T:T,1/LARGE(INDEX(('(ア)【入力シート】「職務として受講する研修」 '!$B$9:$B$41="〇")/ROW('(ア)【入力シート】「職務として受講する研修」 '!$A$9:$A$41),0),ROW(T151))),"")</f>
        <v/>
      </c>
      <c r="U153" s="74" t="str">
        <f>IFERROR(INDEX('(ア)【入力シート】「職務として受講する研修」 '!U:U,1/LARGE(INDEX(('(ア)【入力シート】「職務として受講する研修」 '!$B$9:$B$41="〇")/ROW('(ア)【入力シート】「職務として受講する研修」 '!$A$9:$A$41),0),ROW(U151))),"")</f>
        <v/>
      </c>
      <c r="V153" s="74" t="str">
        <f>IFERROR(INDEX('(ア)【入力シート】「職務として受講する研修」 '!V:V,1/LARGE(INDEX(('(ア)【入力シート】「職務として受講する研修」 '!$B$9:$B$41="〇")/ROW('(ア)【入力シート】「職務として受講する研修」 '!$A$9:$A$41),0),ROW(V151))),"")</f>
        <v/>
      </c>
      <c r="W153" s="74" t="str">
        <f>IFERROR(INDEX('(ア)【入力シート】「職務として受講する研修」 '!#REF!,1/LARGE(INDEX(('(ア)【入力シート】「職務として受講する研修」 '!$B$9:$B$41="〇")/ROW('(ア)【入力シート】「職務として受講する研修」 '!$A$9:$A$41),0),ROW(W151))),"")</f>
        <v/>
      </c>
      <c r="X153" s="74" t="str">
        <f>IFERROR(INDEX('(ア)【入力シート】「職務として受講する研修」 '!#REF!,1/LARGE(INDEX(('(ア)【入力シート】「職務として受講する研修」 '!$B$9:$B$41="〇")/ROW('(ア)【入力シート】「職務として受講する研修」 '!$A$9:$A$41),0),ROW(X151))),"")</f>
        <v/>
      </c>
      <c r="Y153" s="74" t="str">
        <f>IFERROR(INDEX('(ア)【入力シート】「職務として受講する研修」 '!#REF!,1/LARGE(INDEX(('(ア)【入力シート】「職務として受講する研修」 '!$B$9:$B$41="〇")/ROW('(ア)【入力シート】「職務として受講する研修」 '!$A$9:$A$41),0),ROW(Y151))),"")</f>
        <v/>
      </c>
      <c r="Z153" s="74" t="str">
        <f>IFERROR(INDEX('(ア)【入力シート】「職務として受講する研修」 '!#REF!,1/LARGE(INDEX(('(ア)【入力シート】「職務として受講する研修」 '!$B$9:$B$41="〇")/ROW('(ア)【入力シート】「職務として受講する研修」 '!$A$9:$A$41),0),ROW(Z151))),"")</f>
        <v/>
      </c>
      <c r="AA153" s="74" t="str">
        <f>IFERROR(INDEX('(ア)【入力シート】「職務として受講する研修」 '!#REF!,1/LARGE(INDEX(('(ア)【入力シート】「職務として受講する研修」 '!$B$9:$B$41="〇")/ROW('(ア)【入力シート】「職務として受講する研修」 '!$A$9:$A$41),0),ROW(AA151))),"")</f>
        <v/>
      </c>
      <c r="AB153" s="74" t="str">
        <f>IFERROR(INDEX('(ア)【入力シート】「職務として受講する研修」 '!#REF!,1/LARGE(INDEX(('(ア)【入力シート】「職務として受講する研修」 '!$B$9:$B$41="〇")/ROW('(ア)【入力シート】「職務として受講する研修」 '!$A$9:$A$41),0),ROW(AB151))),"")</f>
        <v/>
      </c>
      <c r="AC153" s="74" t="str">
        <f>IFERROR(INDEX('(ア)【入力シート】「職務として受講する研修」 '!#REF!,1/LARGE(INDEX(('(ア)【入力シート】「職務として受講する研修」 '!$B$9:$B$41="〇")/ROW('(ア)【入力シート】「職務として受講する研修」 '!$A$9:$A$41),0),ROW(AC151))),"")</f>
        <v/>
      </c>
      <c r="AD153" s="74" t="str">
        <f>IFERROR(INDEX('(ア)【入力シート】「職務として受講する研修」 '!#REF!,1/LARGE(INDEX(('(ア)【入力シート】「職務として受講する研修」 '!$B$9:$B$41="〇")/ROW('(ア)【入力シート】「職務として受講する研修」 '!$A$9:$A$41),0),ROW(AD151))),"")</f>
        <v/>
      </c>
      <c r="AE153" s="74" t="str">
        <f>IFERROR(INDEX('(ア)【入力シート】「職務として受講する研修」 '!#REF!,1/LARGE(INDEX(('(ア)【入力シート】「職務として受講する研修」 '!$B$9:$B$41="〇")/ROW('(ア)【入力シート】「職務として受講する研修」 '!$A$9:$A$41),0),ROW(AE151))),"")</f>
        <v/>
      </c>
      <c r="AF153" s="74" t="str">
        <f>IFERROR(INDEX('(ア)【入力シート】「職務として受講する研修」 '!#REF!,1/LARGE(INDEX(('(ア)【入力シート】「職務として受講する研修」 '!$B$9:$B$41="〇")/ROW('(ア)【入力シート】「職務として受講する研修」 '!$A$9:$A$41),0),ROW(AF151))),"")</f>
        <v/>
      </c>
      <c r="AG153" s="74" t="str">
        <f>IFERROR(INDEX('(ア)【入力シート】「職務として受講する研修」 '!#REF!,1/LARGE(INDEX(('(ア)【入力シート】「職務として受講する研修」 '!$B$9:$B$41="〇")/ROW('(ア)【入力シート】「職務として受講する研修」 '!$A$9:$A$41),0),ROW(AG151))),"")</f>
        <v/>
      </c>
    </row>
    <row r="154" spans="2:33">
      <c r="B154" s="74" t="str">
        <f>IFERROR(INDEX('(ア)【入力シート】「職務として受講する研修」 '!C:C,1/LARGE(INDEX(('(ア)【入力シート】「職務として受講する研修」 '!$B$9:$B$41="〇")/ROW('(ア)【入力シート】「職務として受講する研修」 '!$A$9:$A$41),0),ROW(B152))),"")</f>
        <v/>
      </c>
      <c r="C154" s="74" t="str">
        <f>IFERROR(INDEX('(ア)【入力シート】「職務として受講する研修」 '!D:D,1/LARGE(INDEX(('(ア)【入力シート】「職務として受講する研修」 '!$B$9:$B$41="〇")/ROW('(ア)【入力シート】「職務として受講する研修」 '!$A$9:$A$41),0),ROW(C152))),"")</f>
        <v/>
      </c>
      <c r="D154" s="74" t="str">
        <f>IFERROR(INDEX('(ア)【入力シート】「職務として受講する研修」 '!#REF!,1/LARGE(INDEX(('(ア)【入力シート】「職務として受講する研修」 '!$B$9:$B$41="〇")/ROW('(ア)【入力シート】「職務として受講する研修」 '!$A$9:$A$41),0),ROW(D152))),"")</f>
        <v/>
      </c>
      <c r="E154" s="74" t="str">
        <f>IFERROR(INDEX('(ア)【入力シート】「職務として受講する研修」 '!E:E,1/LARGE(INDEX(('(ア)【入力シート】「職務として受講する研修」 '!$B$9:$B$41="〇")/ROW('(ア)【入力シート】「職務として受講する研修」 '!$A$9:$A$41),0),ROW(E152))),"")</f>
        <v/>
      </c>
      <c r="F154" s="74" t="str">
        <f>IFERROR(INDEX('(ア)【入力シート】「職務として受講する研修」 '!F:F,1/LARGE(INDEX(('(ア)【入力シート】「職務として受講する研修」 '!$B$9:$B$41="〇")/ROW('(ア)【入力シート】「職務として受講する研修」 '!$A$9:$A$41),0),ROW(F152))),"")</f>
        <v/>
      </c>
      <c r="G154" s="74" t="str">
        <f>IFERROR(INDEX('(ア)【入力シート】「職務として受講する研修」 '!G:G,1/LARGE(INDEX(('(ア)【入力シート】「職務として受講する研修」 '!$B$9:$B$41="〇")/ROW('(ア)【入力シート】「職務として受講する研修」 '!$A$9:$A$41),0),ROW(G152))),"")</f>
        <v/>
      </c>
      <c r="H154" s="74" t="str">
        <f>IFERROR(INDEX('(ア)【入力シート】「職務として受講する研修」 '!H:H,1/LARGE(INDEX(('(ア)【入力シート】「職務として受講する研修」 '!$B$9:$B$41="〇")/ROW('(ア)【入力シート】「職務として受講する研修」 '!$A$9:$A$41),0),ROW(H152))),"")</f>
        <v/>
      </c>
      <c r="I154" s="74" t="str">
        <f>IFERROR(INDEX('(ア)【入力シート】「職務として受講する研修」 '!I:I,1/LARGE(INDEX(('(ア)【入力シート】「職務として受講する研修」 '!$B$9:$B$41="〇")/ROW('(ア)【入力シート】「職務として受講する研修」 '!$A$9:$A$41),0),ROW(I152))),"")</f>
        <v/>
      </c>
      <c r="J154" s="74" t="str">
        <f>IFERROR(INDEX('(ア)【入力シート】「職務として受講する研修」 '!J:J,1/LARGE(INDEX(('(ア)【入力シート】「職務として受講する研修」 '!$B$9:$B$41="〇")/ROW('(ア)【入力シート】「職務として受講する研修」 '!$A$9:$A$41),0),ROW(J152))),"")</f>
        <v/>
      </c>
      <c r="K154" s="74" t="str">
        <f>IFERROR(INDEX('(ア)【入力シート】「職務として受講する研修」 '!K:K,1/LARGE(INDEX(('(ア)【入力シート】「職務として受講する研修」 '!$B$9:$B$41="〇")/ROW('(ア)【入力シート】「職務として受講する研修」 '!$A$9:$A$41),0),ROW(K152))),"")</f>
        <v/>
      </c>
      <c r="L154" s="74" t="str">
        <f>IFERROR(INDEX('(ア)【入力シート】「職務として受講する研修」 '!L:L,1/LARGE(INDEX(('(ア)【入力シート】「職務として受講する研修」 '!$B$9:$B$41="〇")/ROW('(ア)【入力シート】「職務として受講する研修」 '!$A$9:$A$41),0),ROW(L152))),"")</f>
        <v/>
      </c>
      <c r="M154" s="74" t="str">
        <f>IFERROR(INDEX('(ア)【入力シート】「職務として受講する研修」 '!M:M,1/LARGE(INDEX(('(ア)【入力シート】「職務として受講する研修」 '!$B$9:$B$41="〇")/ROW('(ア)【入力シート】「職務として受講する研修」 '!$A$9:$A$41),0),ROW(M152))),"")</f>
        <v/>
      </c>
      <c r="N154" s="74" t="str">
        <f>IFERROR(INDEX('(ア)【入力シート】「職務として受講する研修」 '!N:N,1/LARGE(INDEX(('(ア)【入力シート】「職務として受講する研修」 '!$B$9:$B$41="〇")/ROW('(ア)【入力シート】「職務として受講する研修」 '!$A$9:$A$41),0),ROW(N152))),"")</f>
        <v/>
      </c>
      <c r="O154" s="74" t="str">
        <f>IFERROR(INDEX('(ア)【入力シート】「職務として受講する研修」 '!O:O,1/LARGE(INDEX(('(ア)【入力シート】「職務として受講する研修」 '!$B$9:$B$41="〇")/ROW('(ア)【入力シート】「職務として受講する研修」 '!$A$9:$A$41),0),ROW(O152))),"")</f>
        <v/>
      </c>
      <c r="P154" s="74" t="str">
        <f>IFERROR(INDEX('(ア)【入力シート】「職務として受講する研修」 '!P:P,1/LARGE(INDEX(('(ア)【入力シート】「職務として受講する研修」 '!$B$9:$B$41="〇")/ROW('(ア)【入力シート】「職務として受講する研修」 '!$A$9:$A$41),0),ROW(P152))),"")</f>
        <v/>
      </c>
      <c r="Q154" s="74" t="str">
        <f>IFERROR(INDEX('(ア)【入力シート】「職務として受講する研修」 '!Q:Q,1/LARGE(INDEX(('(ア)【入力シート】「職務として受講する研修」 '!$B$9:$B$41="〇")/ROW('(ア)【入力シート】「職務として受講する研修」 '!$A$9:$A$41),0),ROW(Q152))),"")</f>
        <v/>
      </c>
      <c r="R154" s="74" t="str">
        <f>IFERROR(INDEX('(ア)【入力シート】「職務として受講する研修」 '!R:R,1/LARGE(INDEX(('(ア)【入力シート】「職務として受講する研修」 '!$B$9:$B$41="〇")/ROW('(ア)【入力シート】「職務として受講する研修」 '!$A$9:$A$41),0),ROW(R152))),"")</f>
        <v/>
      </c>
      <c r="S154" s="74" t="str">
        <f>IFERROR(INDEX('(ア)【入力シート】「職務として受講する研修」 '!S:S,1/LARGE(INDEX(('(ア)【入力シート】「職務として受講する研修」 '!$B$9:$B$41="〇")/ROW('(ア)【入力シート】「職務として受講する研修」 '!$A$9:$A$41),0),ROW(S152))),"")</f>
        <v/>
      </c>
      <c r="T154" s="74" t="str">
        <f>IFERROR(INDEX('(ア)【入力シート】「職務として受講する研修」 '!T:T,1/LARGE(INDEX(('(ア)【入力シート】「職務として受講する研修」 '!$B$9:$B$41="〇")/ROW('(ア)【入力シート】「職務として受講する研修」 '!$A$9:$A$41),0),ROW(T152))),"")</f>
        <v/>
      </c>
      <c r="U154" s="74" t="str">
        <f>IFERROR(INDEX('(ア)【入力シート】「職務として受講する研修」 '!U:U,1/LARGE(INDEX(('(ア)【入力シート】「職務として受講する研修」 '!$B$9:$B$41="〇")/ROW('(ア)【入力シート】「職務として受講する研修」 '!$A$9:$A$41),0),ROW(U152))),"")</f>
        <v/>
      </c>
      <c r="V154" s="74" t="str">
        <f>IFERROR(INDEX('(ア)【入力シート】「職務として受講する研修」 '!V:V,1/LARGE(INDEX(('(ア)【入力シート】「職務として受講する研修」 '!$B$9:$B$41="〇")/ROW('(ア)【入力シート】「職務として受講する研修」 '!$A$9:$A$41),0),ROW(V152))),"")</f>
        <v/>
      </c>
      <c r="W154" s="74" t="str">
        <f>IFERROR(INDEX('(ア)【入力シート】「職務として受講する研修」 '!#REF!,1/LARGE(INDEX(('(ア)【入力シート】「職務として受講する研修」 '!$B$9:$B$41="〇")/ROW('(ア)【入力シート】「職務として受講する研修」 '!$A$9:$A$41),0),ROW(W152))),"")</f>
        <v/>
      </c>
      <c r="X154" s="74" t="str">
        <f>IFERROR(INDEX('(ア)【入力シート】「職務として受講する研修」 '!#REF!,1/LARGE(INDEX(('(ア)【入力シート】「職務として受講する研修」 '!$B$9:$B$41="〇")/ROW('(ア)【入力シート】「職務として受講する研修」 '!$A$9:$A$41),0),ROW(X152))),"")</f>
        <v/>
      </c>
      <c r="Y154" s="74" t="str">
        <f>IFERROR(INDEX('(ア)【入力シート】「職務として受講する研修」 '!#REF!,1/LARGE(INDEX(('(ア)【入力シート】「職務として受講する研修」 '!$B$9:$B$41="〇")/ROW('(ア)【入力シート】「職務として受講する研修」 '!$A$9:$A$41),0),ROW(Y152))),"")</f>
        <v/>
      </c>
      <c r="Z154" s="74" t="str">
        <f>IFERROR(INDEX('(ア)【入力シート】「職務として受講する研修」 '!#REF!,1/LARGE(INDEX(('(ア)【入力シート】「職務として受講する研修」 '!$B$9:$B$41="〇")/ROW('(ア)【入力シート】「職務として受講する研修」 '!$A$9:$A$41),0),ROW(Z152))),"")</f>
        <v/>
      </c>
      <c r="AA154" s="74" t="str">
        <f>IFERROR(INDEX('(ア)【入力シート】「職務として受講する研修」 '!#REF!,1/LARGE(INDEX(('(ア)【入力シート】「職務として受講する研修」 '!$B$9:$B$41="〇")/ROW('(ア)【入力シート】「職務として受講する研修」 '!$A$9:$A$41),0),ROW(AA152))),"")</f>
        <v/>
      </c>
      <c r="AB154" s="74" t="str">
        <f>IFERROR(INDEX('(ア)【入力シート】「職務として受講する研修」 '!#REF!,1/LARGE(INDEX(('(ア)【入力シート】「職務として受講する研修」 '!$B$9:$B$41="〇")/ROW('(ア)【入力シート】「職務として受講する研修」 '!$A$9:$A$41),0),ROW(AB152))),"")</f>
        <v/>
      </c>
      <c r="AC154" s="74" t="str">
        <f>IFERROR(INDEX('(ア)【入力シート】「職務として受講する研修」 '!#REF!,1/LARGE(INDEX(('(ア)【入力シート】「職務として受講する研修」 '!$B$9:$B$41="〇")/ROW('(ア)【入力シート】「職務として受講する研修」 '!$A$9:$A$41),0),ROW(AC152))),"")</f>
        <v/>
      </c>
      <c r="AD154" s="74" t="str">
        <f>IFERROR(INDEX('(ア)【入力シート】「職務として受講する研修」 '!#REF!,1/LARGE(INDEX(('(ア)【入力シート】「職務として受講する研修」 '!$B$9:$B$41="〇")/ROW('(ア)【入力シート】「職務として受講する研修」 '!$A$9:$A$41),0),ROW(AD152))),"")</f>
        <v/>
      </c>
      <c r="AE154" s="74" t="str">
        <f>IFERROR(INDEX('(ア)【入力シート】「職務として受講する研修」 '!#REF!,1/LARGE(INDEX(('(ア)【入力シート】「職務として受講する研修」 '!$B$9:$B$41="〇")/ROW('(ア)【入力シート】「職務として受講する研修」 '!$A$9:$A$41),0),ROW(AE152))),"")</f>
        <v/>
      </c>
      <c r="AF154" s="74" t="str">
        <f>IFERROR(INDEX('(ア)【入力シート】「職務として受講する研修」 '!#REF!,1/LARGE(INDEX(('(ア)【入力シート】「職務として受講する研修」 '!$B$9:$B$41="〇")/ROW('(ア)【入力シート】「職務として受講する研修」 '!$A$9:$A$41),0),ROW(AF152))),"")</f>
        <v/>
      </c>
      <c r="AG154" s="74" t="str">
        <f>IFERROR(INDEX('(ア)【入力シート】「職務として受講する研修」 '!#REF!,1/LARGE(INDEX(('(ア)【入力シート】「職務として受講する研修」 '!$B$9:$B$41="〇")/ROW('(ア)【入力シート】「職務として受講する研修」 '!$A$9:$A$41),0),ROW(AG152))),"")</f>
        <v/>
      </c>
    </row>
    <row r="155" spans="2:33">
      <c r="B155" s="74" t="str">
        <f>IFERROR(INDEX('(ア)【入力シート】「職務として受講する研修」 '!C:C,1/LARGE(INDEX(('(ア)【入力シート】「職務として受講する研修」 '!$B$9:$B$41="〇")/ROW('(ア)【入力シート】「職務として受講する研修」 '!$A$9:$A$41),0),ROW(B153))),"")</f>
        <v/>
      </c>
      <c r="C155" s="74" t="str">
        <f>IFERROR(INDEX('(ア)【入力シート】「職務として受講する研修」 '!D:D,1/LARGE(INDEX(('(ア)【入力シート】「職務として受講する研修」 '!$B$9:$B$41="〇")/ROW('(ア)【入力シート】「職務として受講する研修」 '!$A$9:$A$41),0),ROW(C153))),"")</f>
        <v/>
      </c>
      <c r="D155" s="74" t="str">
        <f>IFERROR(INDEX('(ア)【入力シート】「職務として受講する研修」 '!#REF!,1/LARGE(INDEX(('(ア)【入力シート】「職務として受講する研修」 '!$B$9:$B$41="〇")/ROW('(ア)【入力シート】「職務として受講する研修」 '!$A$9:$A$41),0),ROW(D153))),"")</f>
        <v/>
      </c>
      <c r="E155" s="74" t="str">
        <f>IFERROR(INDEX('(ア)【入力シート】「職務として受講する研修」 '!E:E,1/LARGE(INDEX(('(ア)【入力シート】「職務として受講する研修」 '!$B$9:$B$41="〇")/ROW('(ア)【入力シート】「職務として受講する研修」 '!$A$9:$A$41),0),ROW(E153))),"")</f>
        <v/>
      </c>
      <c r="F155" s="74" t="str">
        <f>IFERROR(INDEX('(ア)【入力シート】「職務として受講する研修」 '!F:F,1/LARGE(INDEX(('(ア)【入力シート】「職務として受講する研修」 '!$B$9:$B$41="〇")/ROW('(ア)【入力シート】「職務として受講する研修」 '!$A$9:$A$41),0),ROW(F153))),"")</f>
        <v/>
      </c>
      <c r="G155" s="74" t="str">
        <f>IFERROR(INDEX('(ア)【入力シート】「職務として受講する研修」 '!G:G,1/LARGE(INDEX(('(ア)【入力シート】「職務として受講する研修」 '!$B$9:$B$41="〇")/ROW('(ア)【入力シート】「職務として受講する研修」 '!$A$9:$A$41),0),ROW(G153))),"")</f>
        <v/>
      </c>
      <c r="H155" s="74" t="str">
        <f>IFERROR(INDEX('(ア)【入力シート】「職務として受講する研修」 '!H:H,1/LARGE(INDEX(('(ア)【入力シート】「職務として受講する研修」 '!$B$9:$B$41="〇")/ROW('(ア)【入力シート】「職務として受講する研修」 '!$A$9:$A$41),0),ROW(H153))),"")</f>
        <v/>
      </c>
      <c r="I155" s="74" t="str">
        <f>IFERROR(INDEX('(ア)【入力シート】「職務として受講する研修」 '!I:I,1/LARGE(INDEX(('(ア)【入力シート】「職務として受講する研修」 '!$B$9:$B$41="〇")/ROW('(ア)【入力シート】「職務として受講する研修」 '!$A$9:$A$41),0),ROW(I153))),"")</f>
        <v/>
      </c>
      <c r="J155" s="74" t="str">
        <f>IFERROR(INDEX('(ア)【入力シート】「職務として受講する研修」 '!J:J,1/LARGE(INDEX(('(ア)【入力シート】「職務として受講する研修」 '!$B$9:$B$41="〇")/ROW('(ア)【入力シート】「職務として受講する研修」 '!$A$9:$A$41),0),ROW(J153))),"")</f>
        <v/>
      </c>
      <c r="K155" s="74" t="str">
        <f>IFERROR(INDEX('(ア)【入力シート】「職務として受講する研修」 '!K:K,1/LARGE(INDEX(('(ア)【入力シート】「職務として受講する研修」 '!$B$9:$B$41="〇")/ROW('(ア)【入力シート】「職務として受講する研修」 '!$A$9:$A$41),0),ROW(K153))),"")</f>
        <v/>
      </c>
      <c r="L155" s="74" t="str">
        <f>IFERROR(INDEX('(ア)【入力シート】「職務として受講する研修」 '!L:L,1/LARGE(INDEX(('(ア)【入力シート】「職務として受講する研修」 '!$B$9:$B$41="〇")/ROW('(ア)【入力シート】「職務として受講する研修」 '!$A$9:$A$41),0),ROW(L153))),"")</f>
        <v/>
      </c>
      <c r="M155" s="74" t="str">
        <f>IFERROR(INDEX('(ア)【入力シート】「職務として受講する研修」 '!M:M,1/LARGE(INDEX(('(ア)【入力シート】「職務として受講する研修」 '!$B$9:$B$41="〇")/ROW('(ア)【入力シート】「職務として受講する研修」 '!$A$9:$A$41),0),ROW(M153))),"")</f>
        <v/>
      </c>
      <c r="N155" s="74" t="str">
        <f>IFERROR(INDEX('(ア)【入力シート】「職務として受講する研修」 '!N:N,1/LARGE(INDEX(('(ア)【入力シート】「職務として受講する研修」 '!$B$9:$B$41="〇")/ROW('(ア)【入力シート】「職務として受講する研修」 '!$A$9:$A$41),0),ROW(N153))),"")</f>
        <v/>
      </c>
      <c r="O155" s="74" t="str">
        <f>IFERROR(INDEX('(ア)【入力シート】「職務として受講する研修」 '!O:O,1/LARGE(INDEX(('(ア)【入力シート】「職務として受講する研修」 '!$B$9:$B$41="〇")/ROW('(ア)【入力シート】「職務として受講する研修」 '!$A$9:$A$41),0),ROW(O153))),"")</f>
        <v/>
      </c>
      <c r="P155" s="74" t="str">
        <f>IFERROR(INDEX('(ア)【入力シート】「職務として受講する研修」 '!P:P,1/LARGE(INDEX(('(ア)【入力シート】「職務として受講する研修」 '!$B$9:$B$41="〇")/ROW('(ア)【入力シート】「職務として受講する研修」 '!$A$9:$A$41),0),ROW(P153))),"")</f>
        <v/>
      </c>
      <c r="Q155" s="74" t="str">
        <f>IFERROR(INDEX('(ア)【入力シート】「職務として受講する研修」 '!Q:Q,1/LARGE(INDEX(('(ア)【入力シート】「職務として受講する研修」 '!$B$9:$B$41="〇")/ROW('(ア)【入力シート】「職務として受講する研修」 '!$A$9:$A$41),0),ROW(Q153))),"")</f>
        <v/>
      </c>
      <c r="R155" s="74" t="str">
        <f>IFERROR(INDEX('(ア)【入力シート】「職務として受講する研修」 '!R:R,1/LARGE(INDEX(('(ア)【入力シート】「職務として受講する研修」 '!$B$9:$B$41="〇")/ROW('(ア)【入力シート】「職務として受講する研修」 '!$A$9:$A$41),0),ROW(R153))),"")</f>
        <v/>
      </c>
      <c r="S155" s="74" t="str">
        <f>IFERROR(INDEX('(ア)【入力シート】「職務として受講する研修」 '!S:S,1/LARGE(INDEX(('(ア)【入力シート】「職務として受講する研修」 '!$B$9:$B$41="〇")/ROW('(ア)【入力シート】「職務として受講する研修」 '!$A$9:$A$41),0),ROW(S153))),"")</f>
        <v/>
      </c>
      <c r="T155" s="74" t="str">
        <f>IFERROR(INDEX('(ア)【入力シート】「職務として受講する研修」 '!T:T,1/LARGE(INDEX(('(ア)【入力シート】「職務として受講する研修」 '!$B$9:$B$41="〇")/ROW('(ア)【入力シート】「職務として受講する研修」 '!$A$9:$A$41),0),ROW(T153))),"")</f>
        <v/>
      </c>
      <c r="U155" s="74" t="str">
        <f>IFERROR(INDEX('(ア)【入力シート】「職務として受講する研修」 '!U:U,1/LARGE(INDEX(('(ア)【入力シート】「職務として受講する研修」 '!$B$9:$B$41="〇")/ROW('(ア)【入力シート】「職務として受講する研修」 '!$A$9:$A$41),0),ROW(U153))),"")</f>
        <v/>
      </c>
      <c r="V155" s="74" t="str">
        <f>IFERROR(INDEX('(ア)【入力シート】「職務として受講する研修」 '!V:V,1/LARGE(INDEX(('(ア)【入力シート】「職務として受講する研修」 '!$B$9:$B$41="〇")/ROW('(ア)【入力シート】「職務として受講する研修」 '!$A$9:$A$41),0),ROW(V153))),"")</f>
        <v/>
      </c>
      <c r="W155" s="74" t="str">
        <f>IFERROR(INDEX('(ア)【入力シート】「職務として受講する研修」 '!#REF!,1/LARGE(INDEX(('(ア)【入力シート】「職務として受講する研修」 '!$B$9:$B$41="〇")/ROW('(ア)【入力シート】「職務として受講する研修」 '!$A$9:$A$41),0),ROW(W153))),"")</f>
        <v/>
      </c>
      <c r="X155" s="74" t="str">
        <f>IFERROR(INDEX('(ア)【入力シート】「職務として受講する研修」 '!#REF!,1/LARGE(INDEX(('(ア)【入力シート】「職務として受講する研修」 '!$B$9:$B$41="〇")/ROW('(ア)【入力シート】「職務として受講する研修」 '!$A$9:$A$41),0),ROW(X153))),"")</f>
        <v/>
      </c>
      <c r="Y155" s="74" t="str">
        <f>IFERROR(INDEX('(ア)【入力シート】「職務として受講する研修」 '!#REF!,1/LARGE(INDEX(('(ア)【入力シート】「職務として受講する研修」 '!$B$9:$B$41="〇")/ROW('(ア)【入力シート】「職務として受講する研修」 '!$A$9:$A$41),0),ROW(Y153))),"")</f>
        <v/>
      </c>
      <c r="Z155" s="74" t="str">
        <f>IFERROR(INDEX('(ア)【入力シート】「職務として受講する研修」 '!#REF!,1/LARGE(INDEX(('(ア)【入力シート】「職務として受講する研修」 '!$B$9:$B$41="〇")/ROW('(ア)【入力シート】「職務として受講する研修」 '!$A$9:$A$41),0),ROW(Z153))),"")</f>
        <v/>
      </c>
      <c r="AA155" s="74" t="str">
        <f>IFERROR(INDEX('(ア)【入力シート】「職務として受講する研修」 '!#REF!,1/LARGE(INDEX(('(ア)【入力シート】「職務として受講する研修」 '!$B$9:$B$41="〇")/ROW('(ア)【入力シート】「職務として受講する研修」 '!$A$9:$A$41),0),ROW(AA153))),"")</f>
        <v/>
      </c>
      <c r="AB155" s="74" t="str">
        <f>IFERROR(INDEX('(ア)【入力シート】「職務として受講する研修」 '!#REF!,1/LARGE(INDEX(('(ア)【入力シート】「職務として受講する研修」 '!$B$9:$B$41="〇")/ROW('(ア)【入力シート】「職務として受講する研修」 '!$A$9:$A$41),0),ROW(AB153))),"")</f>
        <v/>
      </c>
      <c r="AC155" s="74" t="str">
        <f>IFERROR(INDEX('(ア)【入力シート】「職務として受講する研修」 '!#REF!,1/LARGE(INDEX(('(ア)【入力シート】「職務として受講する研修」 '!$B$9:$B$41="〇")/ROW('(ア)【入力シート】「職務として受講する研修」 '!$A$9:$A$41),0),ROW(AC153))),"")</f>
        <v/>
      </c>
      <c r="AD155" s="74" t="str">
        <f>IFERROR(INDEX('(ア)【入力シート】「職務として受講する研修」 '!#REF!,1/LARGE(INDEX(('(ア)【入力シート】「職務として受講する研修」 '!$B$9:$B$41="〇")/ROW('(ア)【入力シート】「職務として受講する研修」 '!$A$9:$A$41),0),ROW(AD153))),"")</f>
        <v/>
      </c>
      <c r="AE155" s="74" t="str">
        <f>IFERROR(INDEX('(ア)【入力シート】「職務として受講する研修」 '!#REF!,1/LARGE(INDEX(('(ア)【入力シート】「職務として受講する研修」 '!$B$9:$B$41="〇")/ROW('(ア)【入力シート】「職務として受講する研修」 '!$A$9:$A$41),0),ROW(AE153))),"")</f>
        <v/>
      </c>
      <c r="AF155" s="74" t="str">
        <f>IFERROR(INDEX('(ア)【入力シート】「職務として受講する研修」 '!#REF!,1/LARGE(INDEX(('(ア)【入力シート】「職務として受講する研修」 '!$B$9:$B$41="〇")/ROW('(ア)【入力シート】「職務として受講する研修」 '!$A$9:$A$41),0),ROW(AF153))),"")</f>
        <v/>
      </c>
      <c r="AG155" s="74" t="str">
        <f>IFERROR(INDEX('(ア)【入力シート】「職務として受講する研修」 '!#REF!,1/LARGE(INDEX(('(ア)【入力シート】「職務として受講する研修」 '!$B$9:$B$41="〇")/ROW('(ア)【入力シート】「職務として受講する研修」 '!$A$9:$A$41),0),ROW(AG153))),"")</f>
        <v/>
      </c>
    </row>
    <row r="156" spans="2:33">
      <c r="B156" s="74" t="str">
        <f>IFERROR(INDEX('(ア)【入力シート】「職務として受講する研修」 '!C:C,1/LARGE(INDEX(('(ア)【入力シート】「職務として受講する研修」 '!$B$9:$B$41="〇")/ROW('(ア)【入力シート】「職務として受講する研修」 '!$A$9:$A$41),0),ROW(B154))),"")</f>
        <v/>
      </c>
      <c r="C156" s="74" t="str">
        <f>IFERROR(INDEX('(ア)【入力シート】「職務として受講する研修」 '!D:D,1/LARGE(INDEX(('(ア)【入力シート】「職務として受講する研修」 '!$B$9:$B$41="〇")/ROW('(ア)【入力シート】「職務として受講する研修」 '!$A$9:$A$41),0),ROW(C154))),"")</f>
        <v/>
      </c>
      <c r="D156" s="74" t="str">
        <f>IFERROR(INDEX('(ア)【入力シート】「職務として受講する研修」 '!#REF!,1/LARGE(INDEX(('(ア)【入力シート】「職務として受講する研修」 '!$B$9:$B$41="〇")/ROW('(ア)【入力シート】「職務として受講する研修」 '!$A$9:$A$41),0),ROW(D154))),"")</f>
        <v/>
      </c>
      <c r="E156" s="74" t="str">
        <f>IFERROR(INDEX('(ア)【入力シート】「職務として受講する研修」 '!E:E,1/LARGE(INDEX(('(ア)【入力シート】「職務として受講する研修」 '!$B$9:$B$41="〇")/ROW('(ア)【入力シート】「職務として受講する研修」 '!$A$9:$A$41),0),ROW(E154))),"")</f>
        <v/>
      </c>
      <c r="F156" s="74" t="str">
        <f>IFERROR(INDEX('(ア)【入力シート】「職務として受講する研修」 '!F:F,1/LARGE(INDEX(('(ア)【入力シート】「職務として受講する研修」 '!$B$9:$B$41="〇")/ROW('(ア)【入力シート】「職務として受講する研修」 '!$A$9:$A$41),0),ROW(F154))),"")</f>
        <v/>
      </c>
      <c r="G156" s="74" t="str">
        <f>IFERROR(INDEX('(ア)【入力シート】「職務として受講する研修」 '!G:G,1/LARGE(INDEX(('(ア)【入力シート】「職務として受講する研修」 '!$B$9:$B$41="〇")/ROW('(ア)【入力シート】「職務として受講する研修」 '!$A$9:$A$41),0),ROW(G154))),"")</f>
        <v/>
      </c>
      <c r="H156" s="74" t="str">
        <f>IFERROR(INDEX('(ア)【入力シート】「職務として受講する研修」 '!H:H,1/LARGE(INDEX(('(ア)【入力シート】「職務として受講する研修」 '!$B$9:$B$41="〇")/ROW('(ア)【入力シート】「職務として受講する研修」 '!$A$9:$A$41),0),ROW(H154))),"")</f>
        <v/>
      </c>
      <c r="I156" s="74" t="str">
        <f>IFERROR(INDEX('(ア)【入力シート】「職務として受講する研修」 '!I:I,1/LARGE(INDEX(('(ア)【入力シート】「職務として受講する研修」 '!$B$9:$B$41="〇")/ROW('(ア)【入力シート】「職務として受講する研修」 '!$A$9:$A$41),0),ROW(I154))),"")</f>
        <v/>
      </c>
      <c r="J156" s="74" t="str">
        <f>IFERROR(INDEX('(ア)【入力シート】「職務として受講する研修」 '!J:J,1/LARGE(INDEX(('(ア)【入力シート】「職務として受講する研修」 '!$B$9:$B$41="〇")/ROW('(ア)【入力シート】「職務として受講する研修」 '!$A$9:$A$41),0),ROW(J154))),"")</f>
        <v/>
      </c>
      <c r="K156" s="74" t="str">
        <f>IFERROR(INDEX('(ア)【入力シート】「職務として受講する研修」 '!K:K,1/LARGE(INDEX(('(ア)【入力シート】「職務として受講する研修」 '!$B$9:$B$41="〇")/ROW('(ア)【入力シート】「職務として受講する研修」 '!$A$9:$A$41),0),ROW(K154))),"")</f>
        <v/>
      </c>
      <c r="L156" s="74" t="str">
        <f>IFERROR(INDEX('(ア)【入力シート】「職務として受講する研修」 '!L:L,1/LARGE(INDEX(('(ア)【入力シート】「職務として受講する研修」 '!$B$9:$B$41="〇")/ROW('(ア)【入力シート】「職務として受講する研修」 '!$A$9:$A$41),0),ROW(L154))),"")</f>
        <v/>
      </c>
      <c r="M156" s="74" t="str">
        <f>IFERROR(INDEX('(ア)【入力シート】「職務として受講する研修」 '!M:M,1/LARGE(INDEX(('(ア)【入力シート】「職務として受講する研修」 '!$B$9:$B$41="〇")/ROW('(ア)【入力シート】「職務として受講する研修」 '!$A$9:$A$41),0),ROW(M154))),"")</f>
        <v/>
      </c>
      <c r="N156" s="74" t="str">
        <f>IFERROR(INDEX('(ア)【入力シート】「職務として受講する研修」 '!N:N,1/LARGE(INDEX(('(ア)【入力シート】「職務として受講する研修」 '!$B$9:$B$41="〇")/ROW('(ア)【入力シート】「職務として受講する研修」 '!$A$9:$A$41),0),ROW(N154))),"")</f>
        <v/>
      </c>
      <c r="O156" s="74" t="str">
        <f>IFERROR(INDEX('(ア)【入力シート】「職務として受講する研修」 '!O:O,1/LARGE(INDEX(('(ア)【入力シート】「職務として受講する研修」 '!$B$9:$B$41="〇")/ROW('(ア)【入力シート】「職務として受講する研修」 '!$A$9:$A$41),0),ROW(O154))),"")</f>
        <v/>
      </c>
      <c r="P156" s="74" t="str">
        <f>IFERROR(INDEX('(ア)【入力シート】「職務として受講する研修」 '!P:P,1/LARGE(INDEX(('(ア)【入力シート】「職務として受講する研修」 '!$B$9:$B$41="〇")/ROW('(ア)【入力シート】「職務として受講する研修」 '!$A$9:$A$41),0),ROW(P154))),"")</f>
        <v/>
      </c>
      <c r="Q156" s="74" t="str">
        <f>IFERROR(INDEX('(ア)【入力シート】「職務として受講する研修」 '!Q:Q,1/LARGE(INDEX(('(ア)【入力シート】「職務として受講する研修」 '!$B$9:$B$41="〇")/ROW('(ア)【入力シート】「職務として受講する研修」 '!$A$9:$A$41),0),ROW(Q154))),"")</f>
        <v/>
      </c>
      <c r="R156" s="74" t="str">
        <f>IFERROR(INDEX('(ア)【入力シート】「職務として受講する研修」 '!R:R,1/LARGE(INDEX(('(ア)【入力シート】「職務として受講する研修」 '!$B$9:$B$41="〇")/ROW('(ア)【入力シート】「職務として受講する研修」 '!$A$9:$A$41),0),ROW(R154))),"")</f>
        <v/>
      </c>
      <c r="S156" s="74" t="str">
        <f>IFERROR(INDEX('(ア)【入力シート】「職務として受講する研修」 '!S:S,1/LARGE(INDEX(('(ア)【入力シート】「職務として受講する研修」 '!$B$9:$B$41="〇")/ROW('(ア)【入力シート】「職務として受講する研修」 '!$A$9:$A$41),0),ROW(S154))),"")</f>
        <v/>
      </c>
      <c r="T156" s="74" t="str">
        <f>IFERROR(INDEX('(ア)【入力シート】「職務として受講する研修」 '!T:T,1/LARGE(INDEX(('(ア)【入力シート】「職務として受講する研修」 '!$B$9:$B$41="〇")/ROW('(ア)【入力シート】「職務として受講する研修」 '!$A$9:$A$41),0),ROW(T154))),"")</f>
        <v/>
      </c>
      <c r="U156" s="74" t="str">
        <f>IFERROR(INDEX('(ア)【入力シート】「職務として受講する研修」 '!U:U,1/LARGE(INDEX(('(ア)【入力シート】「職務として受講する研修」 '!$B$9:$B$41="〇")/ROW('(ア)【入力シート】「職務として受講する研修」 '!$A$9:$A$41),0),ROW(U154))),"")</f>
        <v/>
      </c>
      <c r="V156" s="74" t="str">
        <f>IFERROR(INDEX('(ア)【入力シート】「職務として受講する研修」 '!V:V,1/LARGE(INDEX(('(ア)【入力シート】「職務として受講する研修」 '!$B$9:$B$41="〇")/ROW('(ア)【入力シート】「職務として受講する研修」 '!$A$9:$A$41),0),ROW(V154))),"")</f>
        <v/>
      </c>
      <c r="W156" s="74" t="str">
        <f>IFERROR(INDEX('(ア)【入力シート】「職務として受講する研修」 '!#REF!,1/LARGE(INDEX(('(ア)【入力シート】「職務として受講する研修」 '!$B$9:$B$41="〇")/ROW('(ア)【入力シート】「職務として受講する研修」 '!$A$9:$A$41),0),ROW(W154))),"")</f>
        <v/>
      </c>
      <c r="X156" s="74" t="str">
        <f>IFERROR(INDEX('(ア)【入力シート】「職務として受講する研修」 '!#REF!,1/LARGE(INDEX(('(ア)【入力シート】「職務として受講する研修」 '!$B$9:$B$41="〇")/ROW('(ア)【入力シート】「職務として受講する研修」 '!$A$9:$A$41),0),ROW(X154))),"")</f>
        <v/>
      </c>
      <c r="Y156" s="74" t="str">
        <f>IFERROR(INDEX('(ア)【入力シート】「職務として受講する研修」 '!#REF!,1/LARGE(INDEX(('(ア)【入力シート】「職務として受講する研修」 '!$B$9:$B$41="〇")/ROW('(ア)【入力シート】「職務として受講する研修」 '!$A$9:$A$41),0),ROW(Y154))),"")</f>
        <v/>
      </c>
      <c r="Z156" s="74" t="str">
        <f>IFERROR(INDEX('(ア)【入力シート】「職務として受講する研修」 '!#REF!,1/LARGE(INDEX(('(ア)【入力シート】「職務として受講する研修」 '!$B$9:$B$41="〇")/ROW('(ア)【入力シート】「職務として受講する研修」 '!$A$9:$A$41),0),ROW(Z154))),"")</f>
        <v/>
      </c>
      <c r="AA156" s="74" t="str">
        <f>IFERROR(INDEX('(ア)【入力シート】「職務として受講する研修」 '!#REF!,1/LARGE(INDEX(('(ア)【入力シート】「職務として受講する研修」 '!$B$9:$B$41="〇")/ROW('(ア)【入力シート】「職務として受講する研修」 '!$A$9:$A$41),0),ROW(AA154))),"")</f>
        <v/>
      </c>
      <c r="AB156" s="74" t="str">
        <f>IFERROR(INDEX('(ア)【入力シート】「職務として受講する研修」 '!#REF!,1/LARGE(INDEX(('(ア)【入力シート】「職務として受講する研修」 '!$B$9:$B$41="〇")/ROW('(ア)【入力シート】「職務として受講する研修」 '!$A$9:$A$41),0),ROW(AB154))),"")</f>
        <v/>
      </c>
      <c r="AC156" s="74" t="str">
        <f>IFERROR(INDEX('(ア)【入力シート】「職務として受講する研修」 '!#REF!,1/LARGE(INDEX(('(ア)【入力シート】「職務として受講する研修」 '!$B$9:$B$41="〇")/ROW('(ア)【入力シート】「職務として受講する研修」 '!$A$9:$A$41),0),ROW(AC154))),"")</f>
        <v/>
      </c>
      <c r="AD156" s="74" t="str">
        <f>IFERROR(INDEX('(ア)【入力シート】「職務として受講する研修」 '!#REF!,1/LARGE(INDEX(('(ア)【入力シート】「職務として受講する研修」 '!$B$9:$B$41="〇")/ROW('(ア)【入力シート】「職務として受講する研修」 '!$A$9:$A$41),0),ROW(AD154))),"")</f>
        <v/>
      </c>
      <c r="AE156" s="74" t="str">
        <f>IFERROR(INDEX('(ア)【入力シート】「職務として受講する研修」 '!#REF!,1/LARGE(INDEX(('(ア)【入力シート】「職務として受講する研修」 '!$B$9:$B$41="〇")/ROW('(ア)【入力シート】「職務として受講する研修」 '!$A$9:$A$41),0),ROW(AE154))),"")</f>
        <v/>
      </c>
      <c r="AF156" s="74" t="str">
        <f>IFERROR(INDEX('(ア)【入力シート】「職務として受講する研修」 '!#REF!,1/LARGE(INDEX(('(ア)【入力シート】「職務として受講する研修」 '!$B$9:$B$41="〇")/ROW('(ア)【入力シート】「職務として受講する研修」 '!$A$9:$A$41),0),ROW(AF154))),"")</f>
        <v/>
      </c>
      <c r="AG156" s="74" t="str">
        <f>IFERROR(INDEX('(ア)【入力シート】「職務として受講する研修」 '!#REF!,1/LARGE(INDEX(('(ア)【入力シート】「職務として受講する研修」 '!$B$9:$B$41="〇")/ROW('(ア)【入力シート】「職務として受講する研修」 '!$A$9:$A$41),0),ROW(AG154))),"")</f>
        <v/>
      </c>
    </row>
    <row r="157" spans="2:33">
      <c r="B157" s="74" t="str">
        <f>IFERROR(INDEX('(ア)【入力シート】「職務として受講する研修」 '!C:C,1/LARGE(INDEX(('(ア)【入力シート】「職務として受講する研修」 '!$B$9:$B$41="〇")/ROW('(ア)【入力シート】「職務として受講する研修」 '!$A$9:$A$41),0),ROW(B155))),"")</f>
        <v/>
      </c>
      <c r="C157" s="74" t="str">
        <f>IFERROR(INDEX('(ア)【入力シート】「職務として受講する研修」 '!D:D,1/LARGE(INDEX(('(ア)【入力シート】「職務として受講する研修」 '!$B$9:$B$41="〇")/ROW('(ア)【入力シート】「職務として受講する研修」 '!$A$9:$A$41),0),ROW(C155))),"")</f>
        <v/>
      </c>
      <c r="D157" s="74" t="str">
        <f>IFERROR(INDEX('(ア)【入力シート】「職務として受講する研修」 '!#REF!,1/LARGE(INDEX(('(ア)【入力シート】「職務として受講する研修」 '!$B$9:$B$41="〇")/ROW('(ア)【入力シート】「職務として受講する研修」 '!$A$9:$A$41),0),ROW(D155))),"")</f>
        <v/>
      </c>
      <c r="E157" s="74" t="str">
        <f>IFERROR(INDEX('(ア)【入力シート】「職務として受講する研修」 '!E:E,1/LARGE(INDEX(('(ア)【入力シート】「職務として受講する研修」 '!$B$9:$B$41="〇")/ROW('(ア)【入力シート】「職務として受講する研修」 '!$A$9:$A$41),0),ROW(E155))),"")</f>
        <v/>
      </c>
      <c r="F157" s="74" t="str">
        <f>IFERROR(INDEX('(ア)【入力シート】「職務として受講する研修」 '!F:F,1/LARGE(INDEX(('(ア)【入力シート】「職務として受講する研修」 '!$B$9:$B$41="〇")/ROW('(ア)【入力シート】「職務として受講する研修」 '!$A$9:$A$41),0),ROW(F155))),"")</f>
        <v/>
      </c>
      <c r="G157" s="74" t="str">
        <f>IFERROR(INDEX('(ア)【入力シート】「職務として受講する研修」 '!G:G,1/LARGE(INDEX(('(ア)【入力シート】「職務として受講する研修」 '!$B$9:$B$41="〇")/ROW('(ア)【入力シート】「職務として受講する研修」 '!$A$9:$A$41),0),ROW(G155))),"")</f>
        <v/>
      </c>
      <c r="H157" s="74" t="str">
        <f>IFERROR(INDEX('(ア)【入力シート】「職務として受講する研修」 '!H:H,1/LARGE(INDEX(('(ア)【入力シート】「職務として受講する研修」 '!$B$9:$B$41="〇")/ROW('(ア)【入力シート】「職務として受講する研修」 '!$A$9:$A$41),0),ROW(H155))),"")</f>
        <v/>
      </c>
      <c r="I157" s="74" t="str">
        <f>IFERROR(INDEX('(ア)【入力シート】「職務として受講する研修」 '!I:I,1/LARGE(INDEX(('(ア)【入力シート】「職務として受講する研修」 '!$B$9:$B$41="〇")/ROW('(ア)【入力シート】「職務として受講する研修」 '!$A$9:$A$41),0),ROW(I155))),"")</f>
        <v/>
      </c>
      <c r="J157" s="74" t="str">
        <f>IFERROR(INDEX('(ア)【入力シート】「職務として受講する研修」 '!J:J,1/LARGE(INDEX(('(ア)【入力シート】「職務として受講する研修」 '!$B$9:$B$41="〇")/ROW('(ア)【入力シート】「職務として受講する研修」 '!$A$9:$A$41),0),ROW(J155))),"")</f>
        <v/>
      </c>
      <c r="K157" s="74" t="str">
        <f>IFERROR(INDEX('(ア)【入力シート】「職務として受講する研修」 '!K:K,1/LARGE(INDEX(('(ア)【入力シート】「職務として受講する研修」 '!$B$9:$B$41="〇")/ROW('(ア)【入力シート】「職務として受講する研修」 '!$A$9:$A$41),0),ROW(K155))),"")</f>
        <v/>
      </c>
      <c r="L157" s="74" t="str">
        <f>IFERROR(INDEX('(ア)【入力シート】「職務として受講する研修」 '!L:L,1/LARGE(INDEX(('(ア)【入力シート】「職務として受講する研修」 '!$B$9:$B$41="〇")/ROW('(ア)【入力シート】「職務として受講する研修」 '!$A$9:$A$41),0),ROW(L155))),"")</f>
        <v/>
      </c>
      <c r="M157" s="74" t="str">
        <f>IFERROR(INDEX('(ア)【入力シート】「職務として受講する研修」 '!M:M,1/LARGE(INDEX(('(ア)【入力シート】「職務として受講する研修」 '!$B$9:$B$41="〇")/ROW('(ア)【入力シート】「職務として受講する研修」 '!$A$9:$A$41),0),ROW(M155))),"")</f>
        <v/>
      </c>
      <c r="N157" s="74" t="str">
        <f>IFERROR(INDEX('(ア)【入力シート】「職務として受講する研修」 '!N:N,1/LARGE(INDEX(('(ア)【入力シート】「職務として受講する研修」 '!$B$9:$B$41="〇")/ROW('(ア)【入力シート】「職務として受講する研修」 '!$A$9:$A$41),0),ROW(N155))),"")</f>
        <v/>
      </c>
      <c r="O157" s="74" t="str">
        <f>IFERROR(INDEX('(ア)【入力シート】「職務として受講する研修」 '!O:O,1/LARGE(INDEX(('(ア)【入力シート】「職務として受講する研修」 '!$B$9:$B$41="〇")/ROW('(ア)【入力シート】「職務として受講する研修」 '!$A$9:$A$41),0),ROW(O155))),"")</f>
        <v/>
      </c>
      <c r="P157" s="74" t="str">
        <f>IFERROR(INDEX('(ア)【入力シート】「職務として受講する研修」 '!P:P,1/LARGE(INDEX(('(ア)【入力シート】「職務として受講する研修」 '!$B$9:$B$41="〇")/ROW('(ア)【入力シート】「職務として受講する研修」 '!$A$9:$A$41),0),ROW(P155))),"")</f>
        <v/>
      </c>
      <c r="Q157" s="74" t="str">
        <f>IFERROR(INDEX('(ア)【入力シート】「職務として受講する研修」 '!Q:Q,1/LARGE(INDEX(('(ア)【入力シート】「職務として受講する研修」 '!$B$9:$B$41="〇")/ROW('(ア)【入力シート】「職務として受講する研修」 '!$A$9:$A$41),0),ROW(Q155))),"")</f>
        <v/>
      </c>
      <c r="R157" s="74" t="str">
        <f>IFERROR(INDEX('(ア)【入力シート】「職務として受講する研修」 '!R:R,1/LARGE(INDEX(('(ア)【入力シート】「職務として受講する研修」 '!$B$9:$B$41="〇")/ROW('(ア)【入力シート】「職務として受講する研修」 '!$A$9:$A$41),0),ROW(R155))),"")</f>
        <v/>
      </c>
      <c r="S157" s="74" t="str">
        <f>IFERROR(INDEX('(ア)【入力シート】「職務として受講する研修」 '!S:S,1/LARGE(INDEX(('(ア)【入力シート】「職務として受講する研修」 '!$B$9:$B$41="〇")/ROW('(ア)【入力シート】「職務として受講する研修」 '!$A$9:$A$41),0),ROW(S155))),"")</f>
        <v/>
      </c>
      <c r="T157" s="74" t="str">
        <f>IFERROR(INDEX('(ア)【入力シート】「職務として受講する研修」 '!T:T,1/LARGE(INDEX(('(ア)【入力シート】「職務として受講する研修」 '!$B$9:$B$41="〇")/ROW('(ア)【入力シート】「職務として受講する研修」 '!$A$9:$A$41),0),ROW(T155))),"")</f>
        <v/>
      </c>
      <c r="U157" s="74" t="str">
        <f>IFERROR(INDEX('(ア)【入力シート】「職務として受講する研修」 '!U:U,1/LARGE(INDEX(('(ア)【入力シート】「職務として受講する研修」 '!$B$9:$B$41="〇")/ROW('(ア)【入力シート】「職務として受講する研修」 '!$A$9:$A$41),0),ROW(U155))),"")</f>
        <v/>
      </c>
      <c r="V157" s="74" t="str">
        <f>IFERROR(INDEX('(ア)【入力シート】「職務として受講する研修」 '!V:V,1/LARGE(INDEX(('(ア)【入力シート】「職務として受講する研修」 '!$B$9:$B$41="〇")/ROW('(ア)【入力シート】「職務として受講する研修」 '!$A$9:$A$41),0),ROW(V155))),"")</f>
        <v/>
      </c>
      <c r="W157" s="74" t="str">
        <f>IFERROR(INDEX('(ア)【入力シート】「職務として受講する研修」 '!#REF!,1/LARGE(INDEX(('(ア)【入力シート】「職務として受講する研修」 '!$B$9:$B$41="〇")/ROW('(ア)【入力シート】「職務として受講する研修」 '!$A$9:$A$41),0),ROW(W155))),"")</f>
        <v/>
      </c>
      <c r="X157" s="74" t="str">
        <f>IFERROR(INDEX('(ア)【入力シート】「職務として受講する研修」 '!#REF!,1/LARGE(INDEX(('(ア)【入力シート】「職務として受講する研修」 '!$B$9:$B$41="〇")/ROW('(ア)【入力シート】「職務として受講する研修」 '!$A$9:$A$41),0),ROW(X155))),"")</f>
        <v/>
      </c>
      <c r="Y157" s="74" t="str">
        <f>IFERROR(INDEX('(ア)【入力シート】「職務として受講する研修」 '!#REF!,1/LARGE(INDEX(('(ア)【入力シート】「職務として受講する研修」 '!$B$9:$B$41="〇")/ROW('(ア)【入力シート】「職務として受講する研修」 '!$A$9:$A$41),0),ROW(Y155))),"")</f>
        <v/>
      </c>
      <c r="Z157" s="74" t="str">
        <f>IFERROR(INDEX('(ア)【入力シート】「職務として受講する研修」 '!#REF!,1/LARGE(INDEX(('(ア)【入力シート】「職務として受講する研修」 '!$B$9:$B$41="〇")/ROW('(ア)【入力シート】「職務として受講する研修」 '!$A$9:$A$41),0),ROW(Z155))),"")</f>
        <v/>
      </c>
      <c r="AA157" s="74" t="str">
        <f>IFERROR(INDEX('(ア)【入力シート】「職務として受講する研修」 '!#REF!,1/LARGE(INDEX(('(ア)【入力シート】「職務として受講する研修」 '!$B$9:$B$41="〇")/ROW('(ア)【入力シート】「職務として受講する研修」 '!$A$9:$A$41),0),ROW(AA155))),"")</f>
        <v/>
      </c>
      <c r="AB157" s="74" t="str">
        <f>IFERROR(INDEX('(ア)【入力シート】「職務として受講する研修」 '!#REF!,1/LARGE(INDEX(('(ア)【入力シート】「職務として受講する研修」 '!$B$9:$B$41="〇")/ROW('(ア)【入力シート】「職務として受講する研修」 '!$A$9:$A$41),0),ROW(AB155))),"")</f>
        <v/>
      </c>
      <c r="AC157" s="74" t="str">
        <f>IFERROR(INDEX('(ア)【入力シート】「職務として受講する研修」 '!#REF!,1/LARGE(INDEX(('(ア)【入力シート】「職務として受講する研修」 '!$B$9:$B$41="〇")/ROW('(ア)【入力シート】「職務として受講する研修」 '!$A$9:$A$41),0),ROW(AC155))),"")</f>
        <v/>
      </c>
      <c r="AD157" s="74" t="str">
        <f>IFERROR(INDEX('(ア)【入力シート】「職務として受講する研修」 '!#REF!,1/LARGE(INDEX(('(ア)【入力シート】「職務として受講する研修」 '!$B$9:$B$41="〇")/ROW('(ア)【入力シート】「職務として受講する研修」 '!$A$9:$A$41),0),ROW(AD155))),"")</f>
        <v/>
      </c>
      <c r="AE157" s="74" t="str">
        <f>IFERROR(INDEX('(ア)【入力シート】「職務として受講する研修」 '!#REF!,1/LARGE(INDEX(('(ア)【入力シート】「職務として受講する研修」 '!$B$9:$B$41="〇")/ROW('(ア)【入力シート】「職務として受講する研修」 '!$A$9:$A$41),0),ROW(AE155))),"")</f>
        <v/>
      </c>
      <c r="AF157" s="74" t="str">
        <f>IFERROR(INDEX('(ア)【入力シート】「職務として受講する研修」 '!#REF!,1/LARGE(INDEX(('(ア)【入力シート】「職務として受講する研修」 '!$B$9:$B$41="〇")/ROW('(ア)【入力シート】「職務として受講する研修」 '!$A$9:$A$41),0),ROW(AF155))),"")</f>
        <v/>
      </c>
      <c r="AG157" s="74" t="str">
        <f>IFERROR(INDEX('(ア)【入力シート】「職務として受講する研修」 '!#REF!,1/LARGE(INDEX(('(ア)【入力シート】「職務として受講する研修」 '!$B$9:$B$41="〇")/ROW('(ア)【入力シート】「職務として受講する研修」 '!$A$9:$A$41),0),ROW(AG155))),"")</f>
        <v/>
      </c>
    </row>
    <row r="158" spans="2:33">
      <c r="B158" s="74" t="str">
        <f>IFERROR(INDEX('(ア)【入力シート】「職務として受講する研修」 '!C:C,1/LARGE(INDEX(('(ア)【入力シート】「職務として受講する研修」 '!$B$9:$B$41="〇")/ROW('(ア)【入力シート】「職務として受講する研修」 '!$A$9:$A$41),0),ROW(B156))),"")</f>
        <v/>
      </c>
      <c r="C158" s="74" t="str">
        <f>IFERROR(INDEX('(ア)【入力シート】「職務として受講する研修」 '!D:D,1/LARGE(INDEX(('(ア)【入力シート】「職務として受講する研修」 '!$B$9:$B$41="〇")/ROW('(ア)【入力シート】「職務として受講する研修」 '!$A$9:$A$41),0),ROW(C156))),"")</f>
        <v/>
      </c>
      <c r="D158" s="74" t="str">
        <f>IFERROR(INDEX('(ア)【入力シート】「職務として受講する研修」 '!#REF!,1/LARGE(INDEX(('(ア)【入力シート】「職務として受講する研修」 '!$B$9:$B$41="〇")/ROW('(ア)【入力シート】「職務として受講する研修」 '!$A$9:$A$41),0),ROW(D156))),"")</f>
        <v/>
      </c>
      <c r="E158" s="74" t="str">
        <f>IFERROR(INDEX('(ア)【入力シート】「職務として受講する研修」 '!E:E,1/LARGE(INDEX(('(ア)【入力シート】「職務として受講する研修」 '!$B$9:$B$41="〇")/ROW('(ア)【入力シート】「職務として受講する研修」 '!$A$9:$A$41),0),ROW(E156))),"")</f>
        <v/>
      </c>
      <c r="F158" s="74" t="str">
        <f>IFERROR(INDEX('(ア)【入力シート】「職務として受講する研修」 '!F:F,1/LARGE(INDEX(('(ア)【入力シート】「職務として受講する研修」 '!$B$9:$B$41="〇")/ROW('(ア)【入力シート】「職務として受講する研修」 '!$A$9:$A$41),0),ROW(F156))),"")</f>
        <v/>
      </c>
      <c r="G158" s="74" t="str">
        <f>IFERROR(INDEX('(ア)【入力シート】「職務として受講する研修」 '!G:G,1/LARGE(INDEX(('(ア)【入力シート】「職務として受講する研修」 '!$B$9:$B$41="〇")/ROW('(ア)【入力シート】「職務として受講する研修」 '!$A$9:$A$41),0),ROW(G156))),"")</f>
        <v/>
      </c>
      <c r="H158" s="74" t="str">
        <f>IFERROR(INDEX('(ア)【入力シート】「職務として受講する研修」 '!H:H,1/LARGE(INDEX(('(ア)【入力シート】「職務として受講する研修」 '!$B$9:$B$41="〇")/ROW('(ア)【入力シート】「職務として受講する研修」 '!$A$9:$A$41),0),ROW(H156))),"")</f>
        <v/>
      </c>
      <c r="I158" s="74" t="str">
        <f>IFERROR(INDEX('(ア)【入力シート】「職務として受講する研修」 '!I:I,1/LARGE(INDEX(('(ア)【入力シート】「職務として受講する研修」 '!$B$9:$B$41="〇")/ROW('(ア)【入力シート】「職務として受講する研修」 '!$A$9:$A$41),0),ROW(I156))),"")</f>
        <v/>
      </c>
      <c r="J158" s="74" t="str">
        <f>IFERROR(INDEX('(ア)【入力シート】「職務として受講する研修」 '!J:J,1/LARGE(INDEX(('(ア)【入力シート】「職務として受講する研修」 '!$B$9:$B$41="〇")/ROW('(ア)【入力シート】「職務として受講する研修」 '!$A$9:$A$41),0),ROW(J156))),"")</f>
        <v/>
      </c>
      <c r="K158" s="74" t="str">
        <f>IFERROR(INDEX('(ア)【入力シート】「職務として受講する研修」 '!K:K,1/LARGE(INDEX(('(ア)【入力シート】「職務として受講する研修」 '!$B$9:$B$41="〇")/ROW('(ア)【入力シート】「職務として受講する研修」 '!$A$9:$A$41),0),ROW(K156))),"")</f>
        <v/>
      </c>
      <c r="L158" s="74" t="str">
        <f>IFERROR(INDEX('(ア)【入力シート】「職務として受講する研修」 '!L:L,1/LARGE(INDEX(('(ア)【入力シート】「職務として受講する研修」 '!$B$9:$B$41="〇")/ROW('(ア)【入力シート】「職務として受講する研修」 '!$A$9:$A$41),0),ROW(L156))),"")</f>
        <v/>
      </c>
      <c r="M158" s="74" t="str">
        <f>IFERROR(INDEX('(ア)【入力シート】「職務として受講する研修」 '!M:M,1/LARGE(INDEX(('(ア)【入力シート】「職務として受講する研修」 '!$B$9:$B$41="〇")/ROW('(ア)【入力シート】「職務として受講する研修」 '!$A$9:$A$41),0),ROW(M156))),"")</f>
        <v/>
      </c>
      <c r="N158" s="74" t="str">
        <f>IFERROR(INDEX('(ア)【入力シート】「職務として受講する研修」 '!N:N,1/LARGE(INDEX(('(ア)【入力シート】「職務として受講する研修」 '!$B$9:$B$41="〇")/ROW('(ア)【入力シート】「職務として受講する研修」 '!$A$9:$A$41),0),ROW(N156))),"")</f>
        <v/>
      </c>
      <c r="O158" s="74" t="str">
        <f>IFERROR(INDEX('(ア)【入力シート】「職務として受講する研修」 '!O:O,1/LARGE(INDEX(('(ア)【入力シート】「職務として受講する研修」 '!$B$9:$B$41="〇")/ROW('(ア)【入力シート】「職務として受講する研修」 '!$A$9:$A$41),0),ROW(O156))),"")</f>
        <v/>
      </c>
      <c r="P158" s="74" t="str">
        <f>IFERROR(INDEX('(ア)【入力シート】「職務として受講する研修」 '!P:P,1/LARGE(INDEX(('(ア)【入力シート】「職務として受講する研修」 '!$B$9:$B$41="〇")/ROW('(ア)【入力シート】「職務として受講する研修」 '!$A$9:$A$41),0),ROW(P156))),"")</f>
        <v/>
      </c>
      <c r="Q158" s="74" t="str">
        <f>IFERROR(INDEX('(ア)【入力シート】「職務として受講する研修」 '!Q:Q,1/LARGE(INDEX(('(ア)【入力シート】「職務として受講する研修」 '!$B$9:$B$41="〇")/ROW('(ア)【入力シート】「職務として受講する研修」 '!$A$9:$A$41),0),ROW(Q156))),"")</f>
        <v/>
      </c>
      <c r="R158" s="74" t="str">
        <f>IFERROR(INDEX('(ア)【入力シート】「職務として受講する研修」 '!R:R,1/LARGE(INDEX(('(ア)【入力シート】「職務として受講する研修」 '!$B$9:$B$41="〇")/ROW('(ア)【入力シート】「職務として受講する研修」 '!$A$9:$A$41),0),ROW(R156))),"")</f>
        <v/>
      </c>
      <c r="S158" s="74" t="str">
        <f>IFERROR(INDEX('(ア)【入力シート】「職務として受講する研修」 '!S:S,1/LARGE(INDEX(('(ア)【入力シート】「職務として受講する研修」 '!$B$9:$B$41="〇")/ROW('(ア)【入力シート】「職務として受講する研修」 '!$A$9:$A$41),0),ROW(S156))),"")</f>
        <v/>
      </c>
      <c r="T158" s="74" t="str">
        <f>IFERROR(INDEX('(ア)【入力シート】「職務として受講する研修」 '!T:T,1/LARGE(INDEX(('(ア)【入力シート】「職務として受講する研修」 '!$B$9:$B$41="〇")/ROW('(ア)【入力シート】「職務として受講する研修」 '!$A$9:$A$41),0),ROW(T156))),"")</f>
        <v/>
      </c>
      <c r="U158" s="74" t="str">
        <f>IFERROR(INDEX('(ア)【入力シート】「職務として受講する研修」 '!U:U,1/LARGE(INDEX(('(ア)【入力シート】「職務として受講する研修」 '!$B$9:$B$41="〇")/ROW('(ア)【入力シート】「職務として受講する研修」 '!$A$9:$A$41),0),ROW(U156))),"")</f>
        <v/>
      </c>
      <c r="V158" s="74" t="str">
        <f>IFERROR(INDEX('(ア)【入力シート】「職務として受講する研修」 '!V:V,1/LARGE(INDEX(('(ア)【入力シート】「職務として受講する研修」 '!$B$9:$B$41="〇")/ROW('(ア)【入力シート】「職務として受講する研修」 '!$A$9:$A$41),0),ROW(V156))),"")</f>
        <v/>
      </c>
      <c r="W158" s="74" t="str">
        <f>IFERROR(INDEX('(ア)【入力シート】「職務として受講する研修」 '!#REF!,1/LARGE(INDEX(('(ア)【入力シート】「職務として受講する研修」 '!$B$9:$B$41="〇")/ROW('(ア)【入力シート】「職務として受講する研修」 '!$A$9:$A$41),0),ROW(W156))),"")</f>
        <v/>
      </c>
      <c r="X158" s="74" t="str">
        <f>IFERROR(INDEX('(ア)【入力シート】「職務として受講する研修」 '!#REF!,1/LARGE(INDEX(('(ア)【入力シート】「職務として受講する研修」 '!$B$9:$B$41="〇")/ROW('(ア)【入力シート】「職務として受講する研修」 '!$A$9:$A$41),0),ROW(X156))),"")</f>
        <v/>
      </c>
      <c r="Y158" s="74" t="str">
        <f>IFERROR(INDEX('(ア)【入力シート】「職務として受講する研修」 '!#REF!,1/LARGE(INDEX(('(ア)【入力シート】「職務として受講する研修」 '!$B$9:$B$41="〇")/ROW('(ア)【入力シート】「職務として受講する研修」 '!$A$9:$A$41),0),ROW(Y156))),"")</f>
        <v/>
      </c>
      <c r="Z158" s="74" t="str">
        <f>IFERROR(INDEX('(ア)【入力シート】「職務として受講する研修」 '!#REF!,1/LARGE(INDEX(('(ア)【入力シート】「職務として受講する研修」 '!$B$9:$B$41="〇")/ROW('(ア)【入力シート】「職務として受講する研修」 '!$A$9:$A$41),0),ROW(Z156))),"")</f>
        <v/>
      </c>
      <c r="AA158" s="74" t="str">
        <f>IFERROR(INDEX('(ア)【入力シート】「職務として受講する研修」 '!#REF!,1/LARGE(INDEX(('(ア)【入力シート】「職務として受講する研修」 '!$B$9:$B$41="〇")/ROW('(ア)【入力シート】「職務として受講する研修」 '!$A$9:$A$41),0),ROW(AA156))),"")</f>
        <v/>
      </c>
      <c r="AB158" s="74" t="str">
        <f>IFERROR(INDEX('(ア)【入力シート】「職務として受講する研修」 '!#REF!,1/LARGE(INDEX(('(ア)【入力シート】「職務として受講する研修」 '!$B$9:$B$41="〇")/ROW('(ア)【入力シート】「職務として受講する研修」 '!$A$9:$A$41),0),ROW(AB156))),"")</f>
        <v/>
      </c>
      <c r="AC158" s="74" t="str">
        <f>IFERROR(INDEX('(ア)【入力シート】「職務として受講する研修」 '!#REF!,1/LARGE(INDEX(('(ア)【入力シート】「職務として受講する研修」 '!$B$9:$B$41="〇")/ROW('(ア)【入力シート】「職務として受講する研修」 '!$A$9:$A$41),0),ROW(AC156))),"")</f>
        <v/>
      </c>
      <c r="AD158" s="74" t="str">
        <f>IFERROR(INDEX('(ア)【入力シート】「職務として受講する研修」 '!#REF!,1/LARGE(INDEX(('(ア)【入力シート】「職務として受講する研修」 '!$B$9:$B$41="〇")/ROW('(ア)【入力シート】「職務として受講する研修」 '!$A$9:$A$41),0),ROW(AD156))),"")</f>
        <v/>
      </c>
      <c r="AE158" s="74" t="str">
        <f>IFERROR(INDEX('(ア)【入力シート】「職務として受講する研修」 '!#REF!,1/LARGE(INDEX(('(ア)【入力シート】「職務として受講する研修」 '!$B$9:$B$41="〇")/ROW('(ア)【入力シート】「職務として受講する研修」 '!$A$9:$A$41),0),ROW(AE156))),"")</f>
        <v/>
      </c>
      <c r="AF158" s="74" t="str">
        <f>IFERROR(INDEX('(ア)【入力シート】「職務として受講する研修」 '!#REF!,1/LARGE(INDEX(('(ア)【入力シート】「職務として受講する研修」 '!$B$9:$B$41="〇")/ROW('(ア)【入力シート】「職務として受講する研修」 '!$A$9:$A$41),0),ROW(AF156))),"")</f>
        <v/>
      </c>
      <c r="AG158" s="74" t="str">
        <f>IFERROR(INDEX('(ア)【入力シート】「職務として受講する研修」 '!#REF!,1/LARGE(INDEX(('(ア)【入力シート】「職務として受講する研修」 '!$B$9:$B$41="〇")/ROW('(ア)【入力シート】「職務として受講する研修」 '!$A$9:$A$41),0),ROW(AG156))),"")</f>
        <v/>
      </c>
    </row>
    <row r="159" spans="2:33">
      <c r="B159" s="74" t="str">
        <f>IFERROR(INDEX('(ア)【入力シート】「職務として受講する研修」 '!C:C,1/LARGE(INDEX(('(ア)【入力シート】「職務として受講する研修」 '!$B$9:$B$41="〇")/ROW('(ア)【入力シート】「職務として受講する研修」 '!$A$9:$A$41),0),ROW(B157))),"")</f>
        <v/>
      </c>
      <c r="C159" s="74" t="str">
        <f>IFERROR(INDEX('(ア)【入力シート】「職務として受講する研修」 '!D:D,1/LARGE(INDEX(('(ア)【入力シート】「職務として受講する研修」 '!$B$9:$B$41="〇")/ROW('(ア)【入力シート】「職務として受講する研修」 '!$A$9:$A$41),0),ROW(C157))),"")</f>
        <v/>
      </c>
      <c r="D159" s="74" t="str">
        <f>IFERROR(INDEX('(ア)【入力シート】「職務として受講する研修」 '!#REF!,1/LARGE(INDEX(('(ア)【入力シート】「職務として受講する研修」 '!$B$9:$B$41="〇")/ROW('(ア)【入力シート】「職務として受講する研修」 '!$A$9:$A$41),0),ROW(D157))),"")</f>
        <v/>
      </c>
      <c r="E159" s="74" t="str">
        <f>IFERROR(INDEX('(ア)【入力シート】「職務として受講する研修」 '!E:E,1/LARGE(INDEX(('(ア)【入力シート】「職務として受講する研修」 '!$B$9:$B$41="〇")/ROW('(ア)【入力シート】「職務として受講する研修」 '!$A$9:$A$41),0),ROW(E157))),"")</f>
        <v/>
      </c>
      <c r="F159" s="74" t="str">
        <f>IFERROR(INDEX('(ア)【入力シート】「職務として受講する研修」 '!F:F,1/LARGE(INDEX(('(ア)【入力シート】「職務として受講する研修」 '!$B$9:$B$41="〇")/ROW('(ア)【入力シート】「職務として受講する研修」 '!$A$9:$A$41),0),ROW(F157))),"")</f>
        <v/>
      </c>
      <c r="G159" s="74" t="str">
        <f>IFERROR(INDEX('(ア)【入力シート】「職務として受講する研修」 '!G:G,1/LARGE(INDEX(('(ア)【入力シート】「職務として受講する研修」 '!$B$9:$B$41="〇")/ROW('(ア)【入力シート】「職務として受講する研修」 '!$A$9:$A$41),0),ROW(G157))),"")</f>
        <v/>
      </c>
      <c r="H159" s="74" t="str">
        <f>IFERROR(INDEX('(ア)【入力シート】「職務として受講する研修」 '!H:H,1/LARGE(INDEX(('(ア)【入力シート】「職務として受講する研修」 '!$B$9:$B$41="〇")/ROW('(ア)【入力シート】「職務として受講する研修」 '!$A$9:$A$41),0),ROW(H157))),"")</f>
        <v/>
      </c>
      <c r="I159" s="74" t="str">
        <f>IFERROR(INDEX('(ア)【入力シート】「職務として受講する研修」 '!I:I,1/LARGE(INDEX(('(ア)【入力シート】「職務として受講する研修」 '!$B$9:$B$41="〇")/ROW('(ア)【入力シート】「職務として受講する研修」 '!$A$9:$A$41),0),ROW(I157))),"")</f>
        <v/>
      </c>
      <c r="J159" s="74" t="str">
        <f>IFERROR(INDEX('(ア)【入力シート】「職務として受講する研修」 '!J:J,1/LARGE(INDEX(('(ア)【入力シート】「職務として受講する研修」 '!$B$9:$B$41="〇")/ROW('(ア)【入力シート】「職務として受講する研修」 '!$A$9:$A$41),0),ROW(J157))),"")</f>
        <v/>
      </c>
      <c r="K159" s="74" t="str">
        <f>IFERROR(INDEX('(ア)【入力シート】「職務として受講する研修」 '!K:K,1/LARGE(INDEX(('(ア)【入力シート】「職務として受講する研修」 '!$B$9:$B$41="〇")/ROW('(ア)【入力シート】「職務として受講する研修」 '!$A$9:$A$41),0),ROW(K157))),"")</f>
        <v/>
      </c>
      <c r="L159" s="74" t="str">
        <f>IFERROR(INDEX('(ア)【入力シート】「職務として受講する研修」 '!L:L,1/LARGE(INDEX(('(ア)【入力シート】「職務として受講する研修」 '!$B$9:$B$41="〇")/ROW('(ア)【入力シート】「職務として受講する研修」 '!$A$9:$A$41),0),ROW(L157))),"")</f>
        <v/>
      </c>
      <c r="M159" s="74" t="str">
        <f>IFERROR(INDEX('(ア)【入力シート】「職務として受講する研修」 '!M:M,1/LARGE(INDEX(('(ア)【入力シート】「職務として受講する研修」 '!$B$9:$B$41="〇")/ROW('(ア)【入力シート】「職務として受講する研修」 '!$A$9:$A$41),0),ROW(M157))),"")</f>
        <v/>
      </c>
      <c r="N159" s="74" t="str">
        <f>IFERROR(INDEX('(ア)【入力シート】「職務として受講する研修」 '!N:N,1/LARGE(INDEX(('(ア)【入力シート】「職務として受講する研修」 '!$B$9:$B$41="〇")/ROW('(ア)【入力シート】「職務として受講する研修」 '!$A$9:$A$41),0),ROW(N157))),"")</f>
        <v/>
      </c>
      <c r="O159" s="74" t="str">
        <f>IFERROR(INDEX('(ア)【入力シート】「職務として受講する研修」 '!O:O,1/LARGE(INDEX(('(ア)【入力シート】「職務として受講する研修」 '!$B$9:$B$41="〇")/ROW('(ア)【入力シート】「職務として受講する研修」 '!$A$9:$A$41),0),ROW(O157))),"")</f>
        <v/>
      </c>
      <c r="P159" s="74" t="str">
        <f>IFERROR(INDEX('(ア)【入力シート】「職務として受講する研修」 '!P:P,1/LARGE(INDEX(('(ア)【入力シート】「職務として受講する研修」 '!$B$9:$B$41="〇")/ROW('(ア)【入力シート】「職務として受講する研修」 '!$A$9:$A$41),0),ROW(P157))),"")</f>
        <v/>
      </c>
      <c r="Q159" s="74" t="str">
        <f>IFERROR(INDEX('(ア)【入力シート】「職務として受講する研修」 '!Q:Q,1/LARGE(INDEX(('(ア)【入力シート】「職務として受講する研修」 '!$B$9:$B$41="〇")/ROW('(ア)【入力シート】「職務として受講する研修」 '!$A$9:$A$41),0),ROW(Q157))),"")</f>
        <v/>
      </c>
      <c r="R159" s="74" t="str">
        <f>IFERROR(INDEX('(ア)【入力シート】「職務として受講する研修」 '!R:R,1/LARGE(INDEX(('(ア)【入力シート】「職務として受講する研修」 '!$B$9:$B$41="〇")/ROW('(ア)【入力シート】「職務として受講する研修」 '!$A$9:$A$41),0),ROW(R157))),"")</f>
        <v/>
      </c>
      <c r="S159" s="74" t="str">
        <f>IFERROR(INDEX('(ア)【入力シート】「職務として受講する研修」 '!S:S,1/LARGE(INDEX(('(ア)【入力シート】「職務として受講する研修」 '!$B$9:$B$41="〇")/ROW('(ア)【入力シート】「職務として受講する研修」 '!$A$9:$A$41),0),ROW(S157))),"")</f>
        <v/>
      </c>
      <c r="T159" s="74" t="str">
        <f>IFERROR(INDEX('(ア)【入力シート】「職務として受講する研修」 '!T:T,1/LARGE(INDEX(('(ア)【入力シート】「職務として受講する研修」 '!$B$9:$B$41="〇")/ROW('(ア)【入力シート】「職務として受講する研修」 '!$A$9:$A$41),0),ROW(T157))),"")</f>
        <v/>
      </c>
      <c r="U159" s="74" t="str">
        <f>IFERROR(INDEX('(ア)【入力シート】「職務として受講する研修」 '!U:U,1/LARGE(INDEX(('(ア)【入力シート】「職務として受講する研修」 '!$B$9:$B$41="〇")/ROW('(ア)【入力シート】「職務として受講する研修」 '!$A$9:$A$41),0),ROW(U157))),"")</f>
        <v/>
      </c>
      <c r="V159" s="74" t="str">
        <f>IFERROR(INDEX('(ア)【入力シート】「職務として受講する研修」 '!V:V,1/LARGE(INDEX(('(ア)【入力シート】「職務として受講する研修」 '!$B$9:$B$41="〇")/ROW('(ア)【入力シート】「職務として受講する研修」 '!$A$9:$A$41),0),ROW(V157))),"")</f>
        <v/>
      </c>
      <c r="W159" s="74" t="str">
        <f>IFERROR(INDEX('(ア)【入力シート】「職務として受講する研修」 '!#REF!,1/LARGE(INDEX(('(ア)【入力シート】「職務として受講する研修」 '!$B$9:$B$41="〇")/ROW('(ア)【入力シート】「職務として受講する研修」 '!$A$9:$A$41),0),ROW(W157))),"")</f>
        <v/>
      </c>
      <c r="X159" s="74" t="str">
        <f>IFERROR(INDEX('(ア)【入力シート】「職務として受講する研修」 '!#REF!,1/LARGE(INDEX(('(ア)【入力シート】「職務として受講する研修」 '!$B$9:$B$41="〇")/ROW('(ア)【入力シート】「職務として受講する研修」 '!$A$9:$A$41),0),ROW(X157))),"")</f>
        <v/>
      </c>
      <c r="Y159" s="74" t="str">
        <f>IFERROR(INDEX('(ア)【入力シート】「職務として受講する研修」 '!#REF!,1/LARGE(INDEX(('(ア)【入力シート】「職務として受講する研修」 '!$B$9:$B$41="〇")/ROW('(ア)【入力シート】「職務として受講する研修」 '!$A$9:$A$41),0),ROW(Y157))),"")</f>
        <v/>
      </c>
      <c r="Z159" s="74" t="str">
        <f>IFERROR(INDEX('(ア)【入力シート】「職務として受講する研修」 '!#REF!,1/LARGE(INDEX(('(ア)【入力シート】「職務として受講する研修」 '!$B$9:$B$41="〇")/ROW('(ア)【入力シート】「職務として受講する研修」 '!$A$9:$A$41),0),ROW(Z157))),"")</f>
        <v/>
      </c>
      <c r="AA159" s="74" t="str">
        <f>IFERROR(INDEX('(ア)【入力シート】「職務として受講する研修」 '!#REF!,1/LARGE(INDEX(('(ア)【入力シート】「職務として受講する研修」 '!$B$9:$B$41="〇")/ROW('(ア)【入力シート】「職務として受講する研修」 '!$A$9:$A$41),0),ROW(AA157))),"")</f>
        <v/>
      </c>
      <c r="AB159" s="74" t="str">
        <f>IFERROR(INDEX('(ア)【入力シート】「職務として受講する研修」 '!#REF!,1/LARGE(INDEX(('(ア)【入力シート】「職務として受講する研修」 '!$B$9:$B$41="〇")/ROW('(ア)【入力シート】「職務として受講する研修」 '!$A$9:$A$41),0),ROW(AB157))),"")</f>
        <v/>
      </c>
      <c r="AC159" s="74" t="str">
        <f>IFERROR(INDEX('(ア)【入力シート】「職務として受講する研修」 '!#REF!,1/LARGE(INDEX(('(ア)【入力シート】「職務として受講する研修」 '!$B$9:$B$41="〇")/ROW('(ア)【入力シート】「職務として受講する研修」 '!$A$9:$A$41),0),ROW(AC157))),"")</f>
        <v/>
      </c>
      <c r="AD159" s="74" t="str">
        <f>IFERROR(INDEX('(ア)【入力シート】「職務として受講する研修」 '!#REF!,1/LARGE(INDEX(('(ア)【入力シート】「職務として受講する研修」 '!$B$9:$B$41="〇")/ROW('(ア)【入力シート】「職務として受講する研修」 '!$A$9:$A$41),0),ROW(AD157))),"")</f>
        <v/>
      </c>
      <c r="AE159" s="74" t="str">
        <f>IFERROR(INDEX('(ア)【入力シート】「職務として受講する研修」 '!#REF!,1/LARGE(INDEX(('(ア)【入力シート】「職務として受講する研修」 '!$B$9:$B$41="〇")/ROW('(ア)【入力シート】「職務として受講する研修」 '!$A$9:$A$41),0),ROW(AE157))),"")</f>
        <v/>
      </c>
      <c r="AF159" s="74" t="str">
        <f>IFERROR(INDEX('(ア)【入力シート】「職務として受講する研修」 '!#REF!,1/LARGE(INDEX(('(ア)【入力シート】「職務として受講する研修」 '!$B$9:$B$41="〇")/ROW('(ア)【入力シート】「職務として受講する研修」 '!$A$9:$A$41),0),ROW(AF157))),"")</f>
        <v/>
      </c>
      <c r="AG159" s="74" t="str">
        <f>IFERROR(INDEX('(ア)【入力シート】「職務として受講する研修」 '!#REF!,1/LARGE(INDEX(('(ア)【入力シート】「職務として受講する研修」 '!$B$9:$B$41="〇")/ROW('(ア)【入力シート】「職務として受講する研修」 '!$A$9:$A$41),0),ROW(AG157))),"")</f>
        <v/>
      </c>
    </row>
    <row r="160" spans="2:33">
      <c r="B160" s="74" t="str">
        <f>IFERROR(INDEX('(ア)【入力シート】「職務として受講する研修」 '!C:C,1/LARGE(INDEX(('(ア)【入力シート】「職務として受講する研修」 '!$B$9:$B$41="〇")/ROW('(ア)【入力シート】「職務として受講する研修」 '!$A$9:$A$41),0),ROW(B158))),"")</f>
        <v/>
      </c>
      <c r="C160" s="74" t="str">
        <f>IFERROR(INDEX('(ア)【入力シート】「職務として受講する研修」 '!D:D,1/LARGE(INDEX(('(ア)【入力シート】「職務として受講する研修」 '!$B$9:$B$41="〇")/ROW('(ア)【入力シート】「職務として受講する研修」 '!$A$9:$A$41),0),ROW(C158))),"")</f>
        <v/>
      </c>
      <c r="D160" s="74" t="str">
        <f>IFERROR(INDEX('(ア)【入力シート】「職務として受講する研修」 '!#REF!,1/LARGE(INDEX(('(ア)【入力シート】「職務として受講する研修」 '!$B$9:$B$41="〇")/ROW('(ア)【入力シート】「職務として受講する研修」 '!$A$9:$A$41),0),ROW(D158))),"")</f>
        <v/>
      </c>
      <c r="E160" s="74" t="str">
        <f>IFERROR(INDEX('(ア)【入力シート】「職務として受講する研修」 '!E:E,1/LARGE(INDEX(('(ア)【入力シート】「職務として受講する研修」 '!$B$9:$B$41="〇")/ROW('(ア)【入力シート】「職務として受講する研修」 '!$A$9:$A$41),0),ROW(E158))),"")</f>
        <v/>
      </c>
      <c r="F160" s="74" t="str">
        <f>IFERROR(INDEX('(ア)【入力シート】「職務として受講する研修」 '!F:F,1/LARGE(INDEX(('(ア)【入力シート】「職務として受講する研修」 '!$B$9:$B$41="〇")/ROW('(ア)【入力シート】「職務として受講する研修」 '!$A$9:$A$41),0),ROW(F158))),"")</f>
        <v/>
      </c>
      <c r="G160" s="74" t="str">
        <f>IFERROR(INDEX('(ア)【入力シート】「職務として受講する研修」 '!G:G,1/LARGE(INDEX(('(ア)【入力シート】「職務として受講する研修」 '!$B$9:$B$41="〇")/ROW('(ア)【入力シート】「職務として受講する研修」 '!$A$9:$A$41),0),ROW(G158))),"")</f>
        <v/>
      </c>
      <c r="H160" s="74" t="str">
        <f>IFERROR(INDEX('(ア)【入力シート】「職務として受講する研修」 '!H:H,1/LARGE(INDEX(('(ア)【入力シート】「職務として受講する研修」 '!$B$9:$B$41="〇")/ROW('(ア)【入力シート】「職務として受講する研修」 '!$A$9:$A$41),0),ROW(H158))),"")</f>
        <v/>
      </c>
      <c r="I160" s="74" t="str">
        <f>IFERROR(INDEX('(ア)【入力シート】「職務として受講する研修」 '!I:I,1/LARGE(INDEX(('(ア)【入力シート】「職務として受講する研修」 '!$B$9:$B$41="〇")/ROW('(ア)【入力シート】「職務として受講する研修」 '!$A$9:$A$41),0),ROW(I158))),"")</f>
        <v/>
      </c>
      <c r="J160" s="74" t="str">
        <f>IFERROR(INDEX('(ア)【入力シート】「職務として受講する研修」 '!J:J,1/LARGE(INDEX(('(ア)【入力シート】「職務として受講する研修」 '!$B$9:$B$41="〇")/ROW('(ア)【入力シート】「職務として受講する研修」 '!$A$9:$A$41),0),ROW(J158))),"")</f>
        <v/>
      </c>
      <c r="K160" s="74" t="str">
        <f>IFERROR(INDEX('(ア)【入力シート】「職務として受講する研修」 '!K:K,1/LARGE(INDEX(('(ア)【入力シート】「職務として受講する研修」 '!$B$9:$B$41="〇")/ROW('(ア)【入力シート】「職務として受講する研修」 '!$A$9:$A$41),0),ROW(K158))),"")</f>
        <v/>
      </c>
      <c r="L160" s="74" t="str">
        <f>IFERROR(INDEX('(ア)【入力シート】「職務として受講する研修」 '!L:L,1/LARGE(INDEX(('(ア)【入力シート】「職務として受講する研修」 '!$B$9:$B$41="〇")/ROW('(ア)【入力シート】「職務として受講する研修」 '!$A$9:$A$41),0),ROW(L158))),"")</f>
        <v/>
      </c>
      <c r="M160" s="74" t="str">
        <f>IFERROR(INDEX('(ア)【入力シート】「職務として受講する研修」 '!M:M,1/LARGE(INDEX(('(ア)【入力シート】「職務として受講する研修」 '!$B$9:$B$41="〇")/ROW('(ア)【入力シート】「職務として受講する研修」 '!$A$9:$A$41),0),ROW(M158))),"")</f>
        <v/>
      </c>
      <c r="N160" s="74" t="str">
        <f>IFERROR(INDEX('(ア)【入力シート】「職務として受講する研修」 '!N:N,1/LARGE(INDEX(('(ア)【入力シート】「職務として受講する研修」 '!$B$9:$B$41="〇")/ROW('(ア)【入力シート】「職務として受講する研修」 '!$A$9:$A$41),0),ROW(N158))),"")</f>
        <v/>
      </c>
      <c r="O160" s="74" t="str">
        <f>IFERROR(INDEX('(ア)【入力シート】「職務として受講する研修」 '!O:O,1/LARGE(INDEX(('(ア)【入力シート】「職務として受講する研修」 '!$B$9:$B$41="〇")/ROW('(ア)【入力シート】「職務として受講する研修」 '!$A$9:$A$41),0),ROW(O158))),"")</f>
        <v/>
      </c>
      <c r="P160" s="74" t="str">
        <f>IFERROR(INDEX('(ア)【入力シート】「職務として受講する研修」 '!P:P,1/LARGE(INDEX(('(ア)【入力シート】「職務として受講する研修」 '!$B$9:$B$41="〇")/ROW('(ア)【入力シート】「職務として受講する研修」 '!$A$9:$A$41),0),ROW(P158))),"")</f>
        <v/>
      </c>
      <c r="Q160" s="74" t="str">
        <f>IFERROR(INDEX('(ア)【入力シート】「職務として受講する研修」 '!Q:Q,1/LARGE(INDEX(('(ア)【入力シート】「職務として受講する研修」 '!$B$9:$B$41="〇")/ROW('(ア)【入力シート】「職務として受講する研修」 '!$A$9:$A$41),0),ROW(Q158))),"")</f>
        <v/>
      </c>
      <c r="R160" s="74" t="str">
        <f>IFERROR(INDEX('(ア)【入力シート】「職務として受講する研修」 '!R:R,1/LARGE(INDEX(('(ア)【入力シート】「職務として受講する研修」 '!$B$9:$B$41="〇")/ROW('(ア)【入力シート】「職務として受講する研修」 '!$A$9:$A$41),0),ROW(R158))),"")</f>
        <v/>
      </c>
      <c r="S160" s="74" t="str">
        <f>IFERROR(INDEX('(ア)【入力シート】「職務として受講する研修」 '!S:S,1/LARGE(INDEX(('(ア)【入力シート】「職務として受講する研修」 '!$B$9:$B$41="〇")/ROW('(ア)【入力シート】「職務として受講する研修」 '!$A$9:$A$41),0),ROW(S158))),"")</f>
        <v/>
      </c>
      <c r="T160" s="74" t="str">
        <f>IFERROR(INDEX('(ア)【入力シート】「職務として受講する研修」 '!T:T,1/LARGE(INDEX(('(ア)【入力シート】「職務として受講する研修」 '!$B$9:$B$41="〇")/ROW('(ア)【入力シート】「職務として受講する研修」 '!$A$9:$A$41),0),ROW(T158))),"")</f>
        <v/>
      </c>
      <c r="U160" s="74" t="str">
        <f>IFERROR(INDEX('(ア)【入力シート】「職務として受講する研修」 '!U:U,1/LARGE(INDEX(('(ア)【入力シート】「職務として受講する研修」 '!$B$9:$B$41="〇")/ROW('(ア)【入力シート】「職務として受講する研修」 '!$A$9:$A$41),0),ROW(U158))),"")</f>
        <v/>
      </c>
      <c r="V160" s="74" t="str">
        <f>IFERROR(INDEX('(ア)【入力シート】「職務として受講する研修」 '!V:V,1/LARGE(INDEX(('(ア)【入力シート】「職務として受講する研修」 '!$B$9:$B$41="〇")/ROW('(ア)【入力シート】「職務として受講する研修」 '!$A$9:$A$41),0),ROW(V158))),"")</f>
        <v/>
      </c>
      <c r="W160" s="74" t="str">
        <f>IFERROR(INDEX('(ア)【入力シート】「職務として受講する研修」 '!#REF!,1/LARGE(INDEX(('(ア)【入力シート】「職務として受講する研修」 '!$B$9:$B$41="〇")/ROW('(ア)【入力シート】「職務として受講する研修」 '!$A$9:$A$41),0),ROW(W158))),"")</f>
        <v/>
      </c>
      <c r="X160" s="74" t="str">
        <f>IFERROR(INDEX('(ア)【入力シート】「職務として受講する研修」 '!#REF!,1/LARGE(INDEX(('(ア)【入力シート】「職務として受講する研修」 '!$B$9:$B$41="〇")/ROW('(ア)【入力シート】「職務として受講する研修」 '!$A$9:$A$41),0),ROW(X158))),"")</f>
        <v/>
      </c>
      <c r="Y160" s="74" t="str">
        <f>IFERROR(INDEX('(ア)【入力シート】「職務として受講する研修」 '!#REF!,1/LARGE(INDEX(('(ア)【入力シート】「職務として受講する研修」 '!$B$9:$B$41="〇")/ROW('(ア)【入力シート】「職務として受講する研修」 '!$A$9:$A$41),0),ROW(Y158))),"")</f>
        <v/>
      </c>
      <c r="Z160" s="74" t="str">
        <f>IFERROR(INDEX('(ア)【入力シート】「職務として受講する研修」 '!#REF!,1/LARGE(INDEX(('(ア)【入力シート】「職務として受講する研修」 '!$B$9:$B$41="〇")/ROW('(ア)【入力シート】「職務として受講する研修」 '!$A$9:$A$41),0),ROW(Z158))),"")</f>
        <v/>
      </c>
      <c r="AA160" s="74" t="str">
        <f>IFERROR(INDEX('(ア)【入力シート】「職務として受講する研修」 '!#REF!,1/LARGE(INDEX(('(ア)【入力シート】「職務として受講する研修」 '!$B$9:$B$41="〇")/ROW('(ア)【入力シート】「職務として受講する研修」 '!$A$9:$A$41),0),ROW(AA158))),"")</f>
        <v/>
      </c>
      <c r="AB160" s="74" t="str">
        <f>IFERROR(INDEX('(ア)【入力シート】「職務として受講する研修」 '!#REF!,1/LARGE(INDEX(('(ア)【入力シート】「職務として受講する研修」 '!$B$9:$B$41="〇")/ROW('(ア)【入力シート】「職務として受講する研修」 '!$A$9:$A$41),0),ROW(AB158))),"")</f>
        <v/>
      </c>
      <c r="AC160" s="74" t="str">
        <f>IFERROR(INDEX('(ア)【入力シート】「職務として受講する研修」 '!#REF!,1/LARGE(INDEX(('(ア)【入力シート】「職務として受講する研修」 '!$B$9:$B$41="〇")/ROW('(ア)【入力シート】「職務として受講する研修」 '!$A$9:$A$41),0),ROW(AC158))),"")</f>
        <v/>
      </c>
      <c r="AD160" s="74" t="str">
        <f>IFERROR(INDEX('(ア)【入力シート】「職務として受講する研修」 '!#REF!,1/LARGE(INDEX(('(ア)【入力シート】「職務として受講する研修」 '!$B$9:$B$41="〇")/ROW('(ア)【入力シート】「職務として受講する研修」 '!$A$9:$A$41),0),ROW(AD158))),"")</f>
        <v/>
      </c>
      <c r="AE160" s="74" t="str">
        <f>IFERROR(INDEX('(ア)【入力シート】「職務として受講する研修」 '!#REF!,1/LARGE(INDEX(('(ア)【入力シート】「職務として受講する研修」 '!$B$9:$B$41="〇")/ROW('(ア)【入力シート】「職務として受講する研修」 '!$A$9:$A$41),0),ROW(AE158))),"")</f>
        <v/>
      </c>
      <c r="AF160" s="74" t="str">
        <f>IFERROR(INDEX('(ア)【入力シート】「職務として受講する研修」 '!#REF!,1/LARGE(INDEX(('(ア)【入力シート】「職務として受講する研修」 '!$B$9:$B$41="〇")/ROW('(ア)【入力シート】「職務として受講する研修」 '!$A$9:$A$41),0),ROW(AF158))),"")</f>
        <v/>
      </c>
      <c r="AG160" s="74" t="str">
        <f>IFERROR(INDEX('(ア)【入力シート】「職務として受講する研修」 '!#REF!,1/LARGE(INDEX(('(ア)【入力シート】「職務として受講する研修」 '!$B$9:$B$41="〇")/ROW('(ア)【入力シート】「職務として受講する研修」 '!$A$9:$A$41),0),ROW(AG158))),"")</f>
        <v/>
      </c>
    </row>
    <row r="161" spans="2:33">
      <c r="B161" s="74" t="str">
        <f>IFERROR(INDEX('(ア)【入力シート】「職務として受講する研修」 '!C:C,1/LARGE(INDEX(('(ア)【入力シート】「職務として受講する研修」 '!$B$9:$B$41="〇")/ROW('(ア)【入力シート】「職務として受講する研修」 '!$A$9:$A$41),0),ROW(B159))),"")</f>
        <v/>
      </c>
      <c r="C161" s="74" t="str">
        <f>IFERROR(INDEX('(ア)【入力シート】「職務として受講する研修」 '!D:D,1/LARGE(INDEX(('(ア)【入力シート】「職務として受講する研修」 '!$B$9:$B$41="〇")/ROW('(ア)【入力シート】「職務として受講する研修」 '!$A$9:$A$41),0),ROW(C159))),"")</f>
        <v/>
      </c>
      <c r="D161" s="74" t="str">
        <f>IFERROR(INDEX('(ア)【入力シート】「職務として受講する研修」 '!#REF!,1/LARGE(INDEX(('(ア)【入力シート】「職務として受講する研修」 '!$B$9:$B$41="〇")/ROW('(ア)【入力シート】「職務として受講する研修」 '!$A$9:$A$41),0),ROW(D159))),"")</f>
        <v/>
      </c>
      <c r="E161" s="74" t="str">
        <f>IFERROR(INDEX('(ア)【入力シート】「職務として受講する研修」 '!E:E,1/LARGE(INDEX(('(ア)【入力シート】「職務として受講する研修」 '!$B$9:$B$41="〇")/ROW('(ア)【入力シート】「職務として受講する研修」 '!$A$9:$A$41),0),ROW(E159))),"")</f>
        <v/>
      </c>
      <c r="F161" s="74" t="str">
        <f>IFERROR(INDEX('(ア)【入力シート】「職務として受講する研修」 '!F:F,1/LARGE(INDEX(('(ア)【入力シート】「職務として受講する研修」 '!$B$9:$B$41="〇")/ROW('(ア)【入力シート】「職務として受講する研修」 '!$A$9:$A$41),0),ROW(F159))),"")</f>
        <v/>
      </c>
      <c r="G161" s="74" t="str">
        <f>IFERROR(INDEX('(ア)【入力シート】「職務として受講する研修」 '!G:G,1/LARGE(INDEX(('(ア)【入力シート】「職務として受講する研修」 '!$B$9:$B$41="〇")/ROW('(ア)【入力シート】「職務として受講する研修」 '!$A$9:$A$41),0),ROW(G159))),"")</f>
        <v/>
      </c>
      <c r="H161" s="74" t="str">
        <f>IFERROR(INDEX('(ア)【入力シート】「職務として受講する研修」 '!H:H,1/LARGE(INDEX(('(ア)【入力シート】「職務として受講する研修」 '!$B$9:$B$41="〇")/ROW('(ア)【入力シート】「職務として受講する研修」 '!$A$9:$A$41),0),ROW(H159))),"")</f>
        <v/>
      </c>
      <c r="I161" s="74" t="str">
        <f>IFERROR(INDEX('(ア)【入力シート】「職務として受講する研修」 '!I:I,1/LARGE(INDEX(('(ア)【入力シート】「職務として受講する研修」 '!$B$9:$B$41="〇")/ROW('(ア)【入力シート】「職務として受講する研修」 '!$A$9:$A$41),0),ROW(I159))),"")</f>
        <v/>
      </c>
      <c r="J161" s="74" t="str">
        <f>IFERROR(INDEX('(ア)【入力シート】「職務として受講する研修」 '!J:J,1/LARGE(INDEX(('(ア)【入力シート】「職務として受講する研修」 '!$B$9:$B$41="〇")/ROW('(ア)【入力シート】「職務として受講する研修」 '!$A$9:$A$41),0),ROW(J159))),"")</f>
        <v/>
      </c>
      <c r="K161" s="74" t="str">
        <f>IFERROR(INDEX('(ア)【入力シート】「職務として受講する研修」 '!K:K,1/LARGE(INDEX(('(ア)【入力シート】「職務として受講する研修」 '!$B$9:$B$41="〇")/ROW('(ア)【入力シート】「職務として受講する研修」 '!$A$9:$A$41),0),ROW(K159))),"")</f>
        <v/>
      </c>
      <c r="L161" s="74" t="str">
        <f>IFERROR(INDEX('(ア)【入力シート】「職務として受講する研修」 '!L:L,1/LARGE(INDEX(('(ア)【入力シート】「職務として受講する研修」 '!$B$9:$B$41="〇")/ROW('(ア)【入力シート】「職務として受講する研修」 '!$A$9:$A$41),0),ROW(L159))),"")</f>
        <v/>
      </c>
      <c r="M161" s="74" t="str">
        <f>IFERROR(INDEX('(ア)【入力シート】「職務として受講する研修」 '!M:M,1/LARGE(INDEX(('(ア)【入力シート】「職務として受講する研修」 '!$B$9:$B$41="〇")/ROW('(ア)【入力シート】「職務として受講する研修」 '!$A$9:$A$41),0),ROW(M159))),"")</f>
        <v/>
      </c>
      <c r="N161" s="74" t="str">
        <f>IFERROR(INDEX('(ア)【入力シート】「職務として受講する研修」 '!N:N,1/LARGE(INDEX(('(ア)【入力シート】「職務として受講する研修」 '!$B$9:$B$41="〇")/ROW('(ア)【入力シート】「職務として受講する研修」 '!$A$9:$A$41),0),ROW(N159))),"")</f>
        <v/>
      </c>
      <c r="O161" s="74" t="str">
        <f>IFERROR(INDEX('(ア)【入力シート】「職務として受講する研修」 '!O:O,1/LARGE(INDEX(('(ア)【入力シート】「職務として受講する研修」 '!$B$9:$B$41="〇")/ROW('(ア)【入力シート】「職務として受講する研修」 '!$A$9:$A$41),0),ROW(O159))),"")</f>
        <v/>
      </c>
      <c r="P161" s="74" t="str">
        <f>IFERROR(INDEX('(ア)【入力シート】「職務として受講する研修」 '!P:P,1/LARGE(INDEX(('(ア)【入力シート】「職務として受講する研修」 '!$B$9:$B$41="〇")/ROW('(ア)【入力シート】「職務として受講する研修」 '!$A$9:$A$41),0),ROW(P159))),"")</f>
        <v/>
      </c>
      <c r="Q161" s="74" t="str">
        <f>IFERROR(INDEX('(ア)【入力シート】「職務として受講する研修」 '!Q:Q,1/LARGE(INDEX(('(ア)【入力シート】「職務として受講する研修」 '!$B$9:$B$41="〇")/ROW('(ア)【入力シート】「職務として受講する研修」 '!$A$9:$A$41),0),ROW(Q159))),"")</f>
        <v/>
      </c>
      <c r="R161" s="74" t="str">
        <f>IFERROR(INDEX('(ア)【入力シート】「職務として受講する研修」 '!R:R,1/LARGE(INDEX(('(ア)【入力シート】「職務として受講する研修」 '!$B$9:$B$41="〇")/ROW('(ア)【入力シート】「職務として受講する研修」 '!$A$9:$A$41),0),ROW(R159))),"")</f>
        <v/>
      </c>
      <c r="S161" s="74" t="str">
        <f>IFERROR(INDEX('(ア)【入力シート】「職務として受講する研修」 '!S:S,1/LARGE(INDEX(('(ア)【入力シート】「職務として受講する研修」 '!$B$9:$B$41="〇")/ROW('(ア)【入力シート】「職務として受講する研修」 '!$A$9:$A$41),0),ROW(S159))),"")</f>
        <v/>
      </c>
      <c r="T161" s="74" t="str">
        <f>IFERROR(INDEX('(ア)【入力シート】「職務として受講する研修」 '!T:T,1/LARGE(INDEX(('(ア)【入力シート】「職務として受講する研修」 '!$B$9:$B$41="〇")/ROW('(ア)【入力シート】「職務として受講する研修」 '!$A$9:$A$41),0),ROW(T159))),"")</f>
        <v/>
      </c>
      <c r="U161" s="74" t="str">
        <f>IFERROR(INDEX('(ア)【入力シート】「職務として受講する研修」 '!U:U,1/LARGE(INDEX(('(ア)【入力シート】「職務として受講する研修」 '!$B$9:$B$41="〇")/ROW('(ア)【入力シート】「職務として受講する研修」 '!$A$9:$A$41),0),ROW(U159))),"")</f>
        <v/>
      </c>
      <c r="V161" s="74" t="str">
        <f>IFERROR(INDEX('(ア)【入力シート】「職務として受講する研修」 '!V:V,1/LARGE(INDEX(('(ア)【入力シート】「職務として受講する研修」 '!$B$9:$B$41="〇")/ROW('(ア)【入力シート】「職務として受講する研修」 '!$A$9:$A$41),0),ROW(V159))),"")</f>
        <v/>
      </c>
      <c r="W161" s="74" t="str">
        <f>IFERROR(INDEX('(ア)【入力シート】「職務として受講する研修」 '!#REF!,1/LARGE(INDEX(('(ア)【入力シート】「職務として受講する研修」 '!$B$9:$B$41="〇")/ROW('(ア)【入力シート】「職務として受講する研修」 '!$A$9:$A$41),0),ROW(W159))),"")</f>
        <v/>
      </c>
      <c r="X161" s="74" t="str">
        <f>IFERROR(INDEX('(ア)【入力シート】「職務として受講する研修」 '!#REF!,1/LARGE(INDEX(('(ア)【入力シート】「職務として受講する研修」 '!$B$9:$B$41="〇")/ROW('(ア)【入力シート】「職務として受講する研修」 '!$A$9:$A$41),0),ROW(X159))),"")</f>
        <v/>
      </c>
      <c r="Y161" s="74" t="str">
        <f>IFERROR(INDEX('(ア)【入力シート】「職務として受講する研修」 '!#REF!,1/LARGE(INDEX(('(ア)【入力シート】「職務として受講する研修」 '!$B$9:$B$41="〇")/ROW('(ア)【入力シート】「職務として受講する研修」 '!$A$9:$A$41),0),ROW(Y159))),"")</f>
        <v/>
      </c>
      <c r="Z161" s="74" t="str">
        <f>IFERROR(INDEX('(ア)【入力シート】「職務として受講する研修」 '!#REF!,1/LARGE(INDEX(('(ア)【入力シート】「職務として受講する研修」 '!$B$9:$B$41="〇")/ROW('(ア)【入力シート】「職務として受講する研修」 '!$A$9:$A$41),0),ROW(Z159))),"")</f>
        <v/>
      </c>
      <c r="AA161" s="74" t="str">
        <f>IFERROR(INDEX('(ア)【入力シート】「職務として受講する研修」 '!#REF!,1/LARGE(INDEX(('(ア)【入力シート】「職務として受講する研修」 '!$B$9:$B$41="〇")/ROW('(ア)【入力シート】「職務として受講する研修」 '!$A$9:$A$41),0),ROW(AA159))),"")</f>
        <v/>
      </c>
      <c r="AB161" s="74" t="str">
        <f>IFERROR(INDEX('(ア)【入力シート】「職務として受講する研修」 '!#REF!,1/LARGE(INDEX(('(ア)【入力シート】「職務として受講する研修」 '!$B$9:$B$41="〇")/ROW('(ア)【入力シート】「職務として受講する研修」 '!$A$9:$A$41),0),ROW(AB159))),"")</f>
        <v/>
      </c>
      <c r="AC161" s="74" t="str">
        <f>IFERROR(INDEX('(ア)【入力シート】「職務として受講する研修」 '!#REF!,1/LARGE(INDEX(('(ア)【入力シート】「職務として受講する研修」 '!$B$9:$B$41="〇")/ROW('(ア)【入力シート】「職務として受講する研修」 '!$A$9:$A$41),0),ROW(AC159))),"")</f>
        <v/>
      </c>
      <c r="AD161" s="74" t="str">
        <f>IFERROR(INDEX('(ア)【入力シート】「職務として受講する研修」 '!#REF!,1/LARGE(INDEX(('(ア)【入力シート】「職務として受講する研修」 '!$B$9:$B$41="〇")/ROW('(ア)【入力シート】「職務として受講する研修」 '!$A$9:$A$41),0),ROW(AD159))),"")</f>
        <v/>
      </c>
      <c r="AE161" s="74" t="str">
        <f>IFERROR(INDEX('(ア)【入力シート】「職務として受講する研修」 '!#REF!,1/LARGE(INDEX(('(ア)【入力シート】「職務として受講する研修」 '!$B$9:$B$41="〇")/ROW('(ア)【入力シート】「職務として受講する研修」 '!$A$9:$A$41),0),ROW(AE159))),"")</f>
        <v/>
      </c>
      <c r="AF161" s="74" t="str">
        <f>IFERROR(INDEX('(ア)【入力シート】「職務として受講する研修」 '!#REF!,1/LARGE(INDEX(('(ア)【入力シート】「職務として受講する研修」 '!$B$9:$B$41="〇")/ROW('(ア)【入力シート】「職務として受講する研修」 '!$A$9:$A$41),0),ROW(AF159))),"")</f>
        <v/>
      </c>
      <c r="AG161" s="74" t="str">
        <f>IFERROR(INDEX('(ア)【入力シート】「職務として受講する研修」 '!#REF!,1/LARGE(INDEX(('(ア)【入力シート】「職務として受講する研修」 '!$B$9:$B$41="〇")/ROW('(ア)【入力シート】「職務として受講する研修」 '!$A$9:$A$41),0),ROW(AG159))),"")</f>
        <v/>
      </c>
    </row>
    <row r="162" spans="2:33">
      <c r="B162" s="74" t="str">
        <f>IFERROR(INDEX('(ア)【入力シート】「職務として受講する研修」 '!C:C,1/LARGE(INDEX(('(ア)【入力シート】「職務として受講する研修」 '!$B$9:$B$41="〇")/ROW('(ア)【入力シート】「職務として受講する研修」 '!$A$9:$A$41),0),ROW(B160))),"")</f>
        <v/>
      </c>
      <c r="C162" s="74" t="str">
        <f>IFERROR(INDEX('(ア)【入力シート】「職務として受講する研修」 '!D:D,1/LARGE(INDEX(('(ア)【入力シート】「職務として受講する研修」 '!$B$9:$B$41="〇")/ROW('(ア)【入力シート】「職務として受講する研修」 '!$A$9:$A$41),0),ROW(C160))),"")</f>
        <v/>
      </c>
      <c r="D162" s="74" t="str">
        <f>IFERROR(INDEX('(ア)【入力シート】「職務として受講する研修」 '!#REF!,1/LARGE(INDEX(('(ア)【入力シート】「職務として受講する研修」 '!$B$9:$B$41="〇")/ROW('(ア)【入力シート】「職務として受講する研修」 '!$A$9:$A$41),0),ROW(D160))),"")</f>
        <v/>
      </c>
      <c r="E162" s="74" t="str">
        <f>IFERROR(INDEX('(ア)【入力シート】「職務として受講する研修」 '!E:E,1/LARGE(INDEX(('(ア)【入力シート】「職務として受講する研修」 '!$B$9:$B$41="〇")/ROW('(ア)【入力シート】「職務として受講する研修」 '!$A$9:$A$41),0),ROW(E160))),"")</f>
        <v/>
      </c>
      <c r="F162" s="74" t="str">
        <f>IFERROR(INDEX('(ア)【入力シート】「職務として受講する研修」 '!F:F,1/LARGE(INDEX(('(ア)【入力シート】「職務として受講する研修」 '!$B$9:$B$41="〇")/ROW('(ア)【入力シート】「職務として受講する研修」 '!$A$9:$A$41),0),ROW(F160))),"")</f>
        <v/>
      </c>
      <c r="G162" s="74" t="str">
        <f>IFERROR(INDEX('(ア)【入力シート】「職務として受講する研修」 '!G:G,1/LARGE(INDEX(('(ア)【入力シート】「職務として受講する研修」 '!$B$9:$B$41="〇")/ROW('(ア)【入力シート】「職務として受講する研修」 '!$A$9:$A$41),0),ROW(G160))),"")</f>
        <v/>
      </c>
      <c r="H162" s="74" t="str">
        <f>IFERROR(INDEX('(ア)【入力シート】「職務として受講する研修」 '!H:H,1/LARGE(INDEX(('(ア)【入力シート】「職務として受講する研修」 '!$B$9:$B$41="〇")/ROW('(ア)【入力シート】「職務として受講する研修」 '!$A$9:$A$41),0),ROW(H160))),"")</f>
        <v/>
      </c>
      <c r="I162" s="74" t="str">
        <f>IFERROR(INDEX('(ア)【入力シート】「職務として受講する研修」 '!I:I,1/LARGE(INDEX(('(ア)【入力シート】「職務として受講する研修」 '!$B$9:$B$41="〇")/ROW('(ア)【入力シート】「職務として受講する研修」 '!$A$9:$A$41),0),ROW(I160))),"")</f>
        <v/>
      </c>
      <c r="J162" s="74" t="str">
        <f>IFERROR(INDEX('(ア)【入力シート】「職務として受講する研修」 '!J:J,1/LARGE(INDEX(('(ア)【入力シート】「職務として受講する研修」 '!$B$9:$B$41="〇")/ROW('(ア)【入力シート】「職務として受講する研修」 '!$A$9:$A$41),0),ROW(J160))),"")</f>
        <v/>
      </c>
      <c r="K162" s="74" t="str">
        <f>IFERROR(INDEX('(ア)【入力シート】「職務として受講する研修」 '!K:K,1/LARGE(INDEX(('(ア)【入力シート】「職務として受講する研修」 '!$B$9:$B$41="〇")/ROW('(ア)【入力シート】「職務として受講する研修」 '!$A$9:$A$41),0),ROW(K160))),"")</f>
        <v/>
      </c>
      <c r="L162" s="74" t="str">
        <f>IFERROR(INDEX('(ア)【入力シート】「職務として受講する研修」 '!L:L,1/LARGE(INDEX(('(ア)【入力シート】「職務として受講する研修」 '!$B$9:$B$41="〇")/ROW('(ア)【入力シート】「職務として受講する研修」 '!$A$9:$A$41),0),ROW(L160))),"")</f>
        <v/>
      </c>
      <c r="M162" s="74" t="str">
        <f>IFERROR(INDEX('(ア)【入力シート】「職務として受講する研修」 '!M:M,1/LARGE(INDEX(('(ア)【入力シート】「職務として受講する研修」 '!$B$9:$B$41="〇")/ROW('(ア)【入力シート】「職務として受講する研修」 '!$A$9:$A$41),0),ROW(M160))),"")</f>
        <v/>
      </c>
      <c r="N162" s="74" t="str">
        <f>IFERROR(INDEX('(ア)【入力シート】「職務として受講する研修」 '!N:N,1/LARGE(INDEX(('(ア)【入力シート】「職務として受講する研修」 '!$B$9:$B$41="〇")/ROW('(ア)【入力シート】「職務として受講する研修」 '!$A$9:$A$41),0),ROW(N160))),"")</f>
        <v/>
      </c>
      <c r="O162" s="74" t="str">
        <f>IFERROR(INDEX('(ア)【入力シート】「職務として受講する研修」 '!O:O,1/LARGE(INDEX(('(ア)【入力シート】「職務として受講する研修」 '!$B$9:$B$41="〇")/ROW('(ア)【入力シート】「職務として受講する研修」 '!$A$9:$A$41),0),ROW(O160))),"")</f>
        <v/>
      </c>
      <c r="P162" s="74" t="str">
        <f>IFERROR(INDEX('(ア)【入力シート】「職務として受講する研修」 '!P:P,1/LARGE(INDEX(('(ア)【入力シート】「職務として受講する研修」 '!$B$9:$B$41="〇")/ROW('(ア)【入力シート】「職務として受講する研修」 '!$A$9:$A$41),0),ROW(P160))),"")</f>
        <v/>
      </c>
      <c r="Q162" s="74" t="str">
        <f>IFERROR(INDEX('(ア)【入力シート】「職務として受講する研修」 '!Q:Q,1/LARGE(INDEX(('(ア)【入力シート】「職務として受講する研修」 '!$B$9:$B$41="〇")/ROW('(ア)【入力シート】「職務として受講する研修」 '!$A$9:$A$41),0),ROW(Q160))),"")</f>
        <v/>
      </c>
      <c r="R162" s="74" t="str">
        <f>IFERROR(INDEX('(ア)【入力シート】「職務として受講する研修」 '!R:R,1/LARGE(INDEX(('(ア)【入力シート】「職務として受講する研修」 '!$B$9:$B$41="〇")/ROW('(ア)【入力シート】「職務として受講する研修」 '!$A$9:$A$41),0),ROW(R160))),"")</f>
        <v/>
      </c>
      <c r="S162" s="74" t="str">
        <f>IFERROR(INDEX('(ア)【入力シート】「職務として受講する研修」 '!S:S,1/LARGE(INDEX(('(ア)【入力シート】「職務として受講する研修」 '!$B$9:$B$41="〇")/ROW('(ア)【入力シート】「職務として受講する研修」 '!$A$9:$A$41),0),ROW(S160))),"")</f>
        <v/>
      </c>
      <c r="T162" s="74" t="str">
        <f>IFERROR(INDEX('(ア)【入力シート】「職務として受講する研修」 '!T:T,1/LARGE(INDEX(('(ア)【入力シート】「職務として受講する研修」 '!$B$9:$B$41="〇")/ROW('(ア)【入力シート】「職務として受講する研修」 '!$A$9:$A$41),0),ROW(T160))),"")</f>
        <v/>
      </c>
      <c r="U162" s="74" t="str">
        <f>IFERROR(INDEX('(ア)【入力シート】「職務として受講する研修」 '!U:U,1/LARGE(INDEX(('(ア)【入力シート】「職務として受講する研修」 '!$B$9:$B$41="〇")/ROW('(ア)【入力シート】「職務として受講する研修」 '!$A$9:$A$41),0),ROW(U160))),"")</f>
        <v/>
      </c>
      <c r="V162" s="74" t="str">
        <f>IFERROR(INDEX('(ア)【入力シート】「職務として受講する研修」 '!V:V,1/LARGE(INDEX(('(ア)【入力シート】「職務として受講する研修」 '!$B$9:$B$41="〇")/ROW('(ア)【入力シート】「職務として受講する研修」 '!$A$9:$A$41),0),ROW(V160))),"")</f>
        <v/>
      </c>
      <c r="W162" s="74" t="str">
        <f>IFERROR(INDEX('(ア)【入力シート】「職務として受講する研修」 '!#REF!,1/LARGE(INDEX(('(ア)【入力シート】「職務として受講する研修」 '!$B$9:$B$41="〇")/ROW('(ア)【入力シート】「職務として受講する研修」 '!$A$9:$A$41),0),ROW(W160))),"")</f>
        <v/>
      </c>
      <c r="X162" s="74" t="str">
        <f>IFERROR(INDEX('(ア)【入力シート】「職務として受講する研修」 '!#REF!,1/LARGE(INDEX(('(ア)【入力シート】「職務として受講する研修」 '!$B$9:$B$41="〇")/ROW('(ア)【入力シート】「職務として受講する研修」 '!$A$9:$A$41),0),ROW(X160))),"")</f>
        <v/>
      </c>
      <c r="Y162" s="74" t="str">
        <f>IFERROR(INDEX('(ア)【入力シート】「職務として受講する研修」 '!#REF!,1/LARGE(INDEX(('(ア)【入力シート】「職務として受講する研修」 '!$B$9:$B$41="〇")/ROW('(ア)【入力シート】「職務として受講する研修」 '!$A$9:$A$41),0),ROW(Y160))),"")</f>
        <v/>
      </c>
      <c r="Z162" s="74" t="str">
        <f>IFERROR(INDEX('(ア)【入力シート】「職務として受講する研修」 '!#REF!,1/LARGE(INDEX(('(ア)【入力シート】「職務として受講する研修」 '!$B$9:$B$41="〇")/ROW('(ア)【入力シート】「職務として受講する研修」 '!$A$9:$A$41),0),ROW(Z160))),"")</f>
        <v/>
      </c>
      <c r="AA162" s="74" t="str">
        <f>IFERROR(INDEX('(ア)【入力シート】「職務として受講する研修」 '!#REF!,1/LARGE(INDEX(('(ア)【入力シート】「職務として受講する研修」 '!$B$9:$B$41="〇")/ROW('(ア)【入力シート】「職務として受講する研修」 '!$A$9:$A$41),0),ROW(AA160))),"")</f>
        <v/>
      </c>
      <c r="AB162" s="74" t="str">
        <f>IFERROR(INDEX('(ア)【入力シート】「職務として受講する研修」 '!#REF!,1/LARGE(INDEX(('(ア)【入力シート】「職務として受講する研修」 '!$B$9:$B$41="〇")/ROW('(ア)【入力シート】「職務として受講する研修」 '!$A$9:$A$41),0),ROW(AB160))),"")</f>
        <v/>
      </c>
      <c r="AC162" s="74" t="str">
        <f>IFERROR(INDEX('(ア)【入力シート】「職務として受講する研修」 '!#REF!,1/LARGE(INDEX(('(ア)【入力シート】「職務として受講する研修」 '!$B$9:$B$41="〇")/ROW('(ア)【入力シート】「職務として受講する研修」 '!$A$9:$A$41),0),ROW(AC160))),"")</f>
        <v/>
      </c>
      <c r="AD162" s="74" t="str">
        <f>IFERROR(INDEX('(ア)【入力シート】「職務として受講する研修」 '!#REF!,1/LARGE(INDEX(('(ア)【入力シート】「職務として受講する研修」 '!$B$9:$B$41="〇")/ROW('(ア)【入力シート】「職務として受講する研修」 '!$A$9:$A$41),0),ROW(AD160))),"")</f>
        <v/>
      </c>
      <c r="AE162" s="74" t="str">
        <f>IFERROR(INDEX('(ア)【入力シート】「職務として受講する研修」 '!#REF!,1/LARGE(INDEX(('(ア)【入力シート】「職務として受講する研修」 '!$B$9:$B$41="〇")/ROW('(ア)【入力シート】「職務として受講する研修」 '!$A$9:$A$41),0),ROW(AE160))),"")</f>
        <v/>
      </c>
      <c r="AF162" s="74" t="str">
        <f>IFERROR(INDEX('(ア)【入力シート】「職務として受講する研修」 '!#REF!,1/LARGE(INDEX(('(ア)【入力シート】「職務として受講する研修」 '!$B$9:$B$41="〇")/ROW('(ア)【入力シート】「職務として受講する研修」 '!$A$9:$A$41),0),ROW(AF160))),"")</f>
        <v/>
      </c>
      <c r="AG162" s="74" t="str">
        <f>IFERROR(INDEX('(ア)【入力シート】「職務として受講する研修」 '!#REF!,1/LARGE(INDEX(('(ア)【入力シート】「職務として受講する研修」 '!$B$9:$B$41="〇")/ROW('(ア)【入力シート】「職務として受講する研修」 '!$A$9:$A$41),0),ROW(AG160))),"")</f>
        <v/>
      </c>
    </row>
    <row r="163" spans="2:33">
      <c r="B163" s="74" t="str">
        <f>IFERROR(INDEX('(ア)【入力シート】「職務として受講する研修」 '!C:C,1/LARGE(INDEX(('(ア)【入力シート】「職務として受講する研修」 '!$B$9:$B$41="〇")/ROW('(ア)【入力シート】「職務として受講する研修」 '!$A$9:$A$41),0),ROW(B161))),"")</f>
        <v/>
      </c>
      <c r="C163" s="74" t="str">
        <f>IFERROR(INDEX('(ア)【入力シート】「職務として受講する研修」 '!D:D,1/LARGE(INDEX(('(ア)【入力シート】「職務として受講する研修」 '!$B$9:$B$41="〇")/ROW('(ア)【入力シート】「職務として受講する研修」 '!$A$9:$A$41),0),ROW(C161))),"")</f>
        <v/>
      </c>
      <c r="D163" s="74" t="str">
        <f>IFERROR(INDEX('(ア)【入力シート】「職務として受講する研修」 '!#REF!,1/LARGE(INDEX(('(ア)【入力シート】「職務として受講する研修」 '!$B$9:$B$41="〇")/ROW('(ア)【入力シート】「職務として受講する研修」 '!$A$9:$A$41),0),ROW(D161))),"")</f>
        <v/>
      </c>
      <c r="E163" s="74" t="str">
        <f>IFERROR(INDEX('(ア)【入力シート】「職務として受講する研修」 '!E:E,1/LARGE(INDEX(('(ア)【入力シート】「職務として受講する研修」 '!$B$9:$B$41="〇")/ROW('(ア)【入力シート】「職務として受講する研修」 '!$A$9:$A$41),0),ROW(E161))),"")</f>
        <v/>
      </c>
      <c r="F163" s="74" t="str">
        <f>IFERROR(INDEX('(ア)【入力シート】「職務として受講する研修」 '!F:F,1/LARGE(INDEX(('(ア)【入力シート】「職務として受講する研修」 '!$B$9:$B$41="〇")/ROW('(ア)【入力シート】「職務として受講する研修」 '!$A$9:$A$41),0),ROW(F161))),"")</f>
        <v/>
      </c>
      <c r="G163" s="74" t="str">
        <f>IFERROR(INDEX('(ア)【入力シート】「職務として受講する研修」 '!G:G,1/LARGE(INDEX(('(ア)【入力シート】「職務として受講する研修」 '!$B$9:$B$41="〇")/ROW('(ア)【入力シート】「職務として受講する研修」 '!$A$9:$A$41),0),ROW(G161))),"")</f>
        <v/>
      </c>
      <c r="H163" s="74" t="str">
        <f>IFERROR(INDEX('(ア)【入力シート】「職務として受講する研修」 '!H:H,1/LARGE(INDEX(('(ア)【入力シート】「職務として受講する研修」 '!$B$9:$B$41="〇")/ROW('(ア)【入力シート】「職務として受講する研修」 '!$A$9:$A$41),0),ROW(H161))),"")</f>
        <v/>
      </c>
      <c r="I163" s="74" t="str">
        <f>IFERROR(INDEX('(ア)【入力シート】「職務として受講する研修」 '!I:I,1/LARGE(INDEX(('(ア)【入力シート】「職務として受講する研修」 '!$B$9:$B$41="〇")/ROW('(ア)【入力シート】「職務として受講する研修」 '!$A$9:$A$41),0),ROW(I161))),"")</f>
        <v/>
      </c>
      <c r="J163" s="74" t="str">
        <f>IFERROR(INDEX('(ア)【入力シート】「職務として受講する研修」 '!J:J,1/LARGE(INDEX(('(ア)【入力シート】「職務として受講する研修」 '!$B$9:$B$41="〇")/ROW('(ア)【入力シート】「職務として受講する研修」 '!$A$9:$A$41),0),ROW(J161))),"")</f>
        <v/>
      </c>
      <c r="K163" s="74" t="str">
        <f>IFERROR(INDEX('(ア)【入力シート】「職務として受講する研修」 '!K:K,1/LARGE(INDEX(('(ア)【入力シート】「職務として受講する研修」 '!$B$9:$B$41="〇")/ROW('(ア)【入力シート】「職務として受講する研修」 '!$A$9:$A$41),0),ROW(K161))),"")</f>
        <v/>
      </c>
      <c r="L163" s="74" t="str">
        <f>IFERROR(INDEX('(ア)【入力シート】「職務として受講する研修」 '!L:L,1/LARGE(INDEX(('(ア)【入力シート】「職務として受講する研修」 '!$B$9:$B$41="〇")/ROW('(ア)【入力シート】「職務として受講する研修」 '!$A$9:$A$41),0),ROW(L161))),"")</f>
        <v/>
      </c>
      <c r="M163" s="74" t="str">
        <f>IFERROR(INDEX('(ア)【入力シート】「職務として受講する研修」 '!M:M,1/LARGE(INDEX(('(ア)【入力シート】「職務として受講する研修」 '!$B$9:$B$41="〇")/ROW('(ア)【入力シート】「職務として受講する研修」 '!$A$9:$A$41),0),ROW(M161))),"")</f>
        <v/>
      </c>
      <c r="N163" s="74" t="str">
        <f>IFERROR(INDEX('(ア)【入力シート】「職務として受講する研修」 '!N:N,1/LARGE(INDEX(('(ア)【入力シート】「職務として受講する研修」 '!$B$9:$B$41="〇")/ROW('(ア)【入力シート】「職務として受講する研修」 '!$A$9:$A$41),0),ROW(N161))),"")</f>
        <v/>
      </c>
      <c r="O163" s="74" t="str">
        <f>IFERROR(INDEX('(ア)【入力シート】「職務として受講する研修」 '!O:O,1/LARGE(INDEX(('(ア)【入力シート】「職務として受講する研修」 '!$B$9:$B$41="〇")/ROW('(ア)【入力シート】「職務として受講する研修」 '!$A$9:$A$41),0),ROW(O161))),"")</f>
        <v/>
      </c>
      <c r="P163" s="74" t="str">
        <f>IFERROR(INDEX('(ア)【入力シート】「職務として受講する研修」 '!P:P,1/LARGE(INDEX(('(ア)【入力シート】「職務として受講する研修」 '!$B$9:$B$41="〇")/ROW('(ア)【入力シート】「職務として受講する研修」 '!$A$9:$A$41),0),ROW(P161))),"")</f>
        <v/>
      </c>
      <c r="Q163" s="74" t="str">
        <f>IFERROR(INDEX('(ア)【入力シート】「職務として受講する研修」 '!Q:Q,1/LARGE(INDEX(('(ア)【入力シート】「職務として受講する研修」 '!$B$9:$B$41="〇")/ROW('(ア)【入力シート】「職務として受講する研修」 '!$A$9:$A$41),0),ROW(Q161))),"")</f>
        <v/>
      </c>
      <c r="R163" s="74" t="str">
        <f>IFERROR(INDEX('(ア)【入力シート】「職務として受講する研修」 '!R:R,1/LARGE(INDEX(('(ア)【入力シート】「職務として受講する研修」 '!$B$9:$B$41="〇")/ROW('(ア)【入力シート】「職務として受講する研修」 '!$A$9:$A$41),0),ROW(R161))),"")</f>
        <v/>
      </c>
      <c r="S163" s="74" t="str">
        <f>IFERROR(INDEX('(ア)【入力シート】「職務として受講する研修」 '!S:S,1/LARGE(INDEX(('(ア)【入力シート】「職務として受講する研修」 '!$B$9:$B$41="〇")/ROW('(ア)【入力シート】「職務として受講する研修」 '!$A$9:$A$41),0),ROW(S161))),"")</f>
        <v/>
      </c>
      <c r="T163" s="74" t="str">
        <f>IFERROR(INDEX('(ア)【入力シート】「職務として受講する研修」 '!T:T,1/LARGE(INDEX(('(ア)【入力シート】「職務として受講する研修」 '!$B$9:$B$41="〇")/ROW('(ア)【入力シート】「職務として受講する研修」 '!$A$9:$A$41),0),ROW(T161))),"")</f>
        <v/>
      </c>
      <c r="U163" s="74" t="str">
        <f>IFERROR(INDEX('(ア)【入力シート】「職務として受講する研修」 '!U:U,1/LARGE(INDEX(('(ア)【入力シート】「職務として受講する研修」 '!$B$9:$B$41="〇")/ROW('(ア)【入力シート】「職務として受講する研修」 '!$A$9:$A$41),0),ROW(U161))),"")</f>
        <v/>
      </c>
      <c r="V163" s="74" t="str">
        <f>IFERROR(INDEX('(ア)【入力シート】「職務として受講する研修」 '!V:V,1/LARGE(INDEX(('(ア)【入力シート】「職務として受講する研修」 '!$B$9:$B$41="〇")/ROW('(ア)【入力シート】「職務として受講する研修」 '!$A$9:$A$41),0),ROW(V161))),"")</f>
        <v/>
      </c>
      <c r="W163" s="74" t="str">
        <f>IFERROR(INDEX('(ア)【入力シート】「職務として受講する研修」 '!#REF!,1/LARGE(INDEX(('(ア)【入力シート】「職務として受講する研修」 '!$B$9:$B$41="〇")/ROW('(ア)【入力シート】「職務として受講する研修」 '!$A$9:$A$41),0),ROW(W161))),"")</f>
        <v/>
      </c>
      <c r="X163" s="74" t="str">
        <f>IFERROR(INDEX('(ア)【入力シート】「職務として受講する研修」 '!#REF!,1/LARGE(INDEX(('(ア)【入力シート】「職務として受講する研修」 '!$B$9:$B$41="〇")/ROW('(ア)【入力シート】「職務として受講する研修」 '!$A$9:$A$41),0),ROW(X161))),"")</f>
        <v/>
      </c>
      <c r="Y163" s="74" t="str">
        <f>IFERROR(INDEX('(ア)【入力シート】「職務として受講する研修」 '!#REF!,1/LARGE(INDEX(('(ア)【入力シート】「職務として受講する研修」 '!$B$9:$B$41="〇")/ROW('(ア)【入力シート】「職務として受講する研修」 '!$A$9:$A$41),0),ROW(Y161))),"")</f>
        <v/>
      </c>
      <c r="Z163" s="74" t="str">
        <f>IFERROR(INDEX('(ア)【入力シート】「職務として受講する研修」 '!#REF!,1/LARGE(INDEX(('(ア)【入力シート】「職務として受講する研修」 '!$B$9:$B$41="〇")/ROW('(ア)【入力シート】「職務として受講する研修」 '!$A$9:$A$41),0),ROW(Z161))),"")</f>
        <v/>
      </c>
      <c r="AA163" s="74" t="str">
        <f>IFERROR(INDEX('(ア)【入力シート】「職務として受講する研修」 '!#REF!,1/LARGE(INDEX(('(ア)【入力シート】「職務として受講する研修」 '!$B$9:$B$41="〇")/ROW('(ア)【入力シート】「職務として受講する研修」 '!$A$9:$A$41),0),ROW(AA161))),"")</f>
        <v/>
      </c>
      <c r="AB163" s="74" t="str">
        <f>IFERROR(INDEX('(ア)【入力シート】「職務として受講する研修」 '!#REF!,1/LARGE(INDEX(('(ア)【入力シート】「職務として受講する研修」 '!$B$9:$B$41="〇")/ROW('(ア)【入力シート】「職務として受講する研修」 '!$A$9:$A$41),0),ROW(AB161))),"")</f>
        <v/>
      </c>
      <c r="AC163" s="74" t="str">
        <f>IFERROR(INDEX('(ア)【入力シート】「職務として受講する研修」 '!#REF!,1/LARGE(INDEX(('(ア)【入力シート】「職務として受講する研修」 '!$B$9:$B$41="〇")/ROW('(ア)【入力シート】「職務として受講する研修」 '!$A$9:$A$41),0),ROW(AC161))),"")</f>
        <v/>
      </c>
      <c r="AD163" s="74" t="str">
        <f>IFERROR(INDEX('(ア)【入力シート】「職務として受講する研修」 '!#REF!,1/LARGE(INDEX(('(ア)【入力シート】「職務として受講する研修」 '!$B$9:$B$41="〇")/ROW('(ア)【入力シート】「職務として受講する研修」 '!$A$9:$A$41),0),ROW(AD161))),"")</f>
        <v/>
      </c>
      <c r="AE163" s="74" t="str">
        <f>IFERROR(INDEX('(ア)【入力シート】「職務として受講する研修」 '!#REF!,1/LARGE(INDEX(('(ア)【入力シート】「職務として受講する研修」 '!$B$9:$B$41="〇")/ROW('(ア)【入力シート】「職務として受講する研修」 '!$A$9:$A$41),0),ROW(AE161))),"")</f>
        <v/>
      </c>
      <c r="AF163" s="74" t="str">
        <f>IFERROR(INDEX('(ア)【入力シート】「職務として受講する研修」 '!#REF!,1/LARGE(INDEX(('(ア)【入力シート】「職務として受講する研修」 '!$B$9:$B$41="〇")/ROW('(ア)【入力シート】「職務として受講する研修」 '!$A$9:$A$41),0),ROW(AF161))),"")</f>
        <v/>
      </c>
      <c r="AG163" s="74" t="str">
        <f>IFERROR(INDEX('(ア)【入力シート】「職務として受講する研修」 '!#REF!,1/LARGE(INDEX(('(ア)【入力シート】「職務として受講する研修」 '!$B$9:$B$41="〇")/ROW('(ア)【入力シート】「職務として受講する研修」 '!$A$9:$A$41),0),ROW(AG161))),"")</f>
        <v/>
      </c>
    </row>
    <row r="164" spans="2:33">
      <c r="B164" s="74" t="str">
        <f>IFERROR(INDEX('(ア)【入力シート】「職務として受講する研修」 '!C:C,1/LARGE(INDEX(('(ア)【入力シート】「職務として受講する研修」 '!$B$9:$B$41="〇")/ROW('(ア)【入力シート】「職務として受講する研修」 '!$A$9:$A$41),0),ROW(B162))),"")</f>
        <v/>
      </c>
      <c r="C164" s="74" t="str">
        <f>IFERROR(INDEX('(ア)【入力シート】「職務として受講する研修」 '!D:D,1/LARGE(INDEX(('(ア)【入力シート】「職務として受講する研修」 '!$B$9:$B$41="〇")/ROW('(ア)【入力シート】「職務として受講する研修」 '!$A$9:$A$41),0),ROW(C162))),"")</f>
        <v/>
      </c>
      <c r="D164" s="74" t="str">
        <f>IFERROR(INDEX('(ア)【入力シート】「職務として受講する研修」 '!#REF!,1/LARGE(INDEX(('(ア)【入力シート】「職務として受講する研修」 '!$B$9:$B$41="〇")/ROW('(ア)【入力シート】「職務として受講する研修」 '!$A$9:$A$41),0),ROW(D162))),"")</f>
        <v/>
      </c>
      <c r="E164" s="74" t="str">
        <f>IFERROR(INDEX('(ア)【入力シート】「職務として受講する研修」 '!E:E,1/LARGE(INDEX(('(ア)【入力シート】「職務として受講する研修」 '!$B$9:$B$41="〇")/ROW('(ア)【入力シート】「職務として受講する研修」 '!$A$9:$A$41),0),ROW(E162))),"")</f>
        <v/>
      </c>
      <c r="F164" s="74" t="str">
        <f>IFERROR(INDEX('(ア)【入力シート】「職務として受講する研修」 '!F:F,1/LARGE(INDEX(('(ア)【入力シート】「職務として受講する研修」 '!$B$9:$B$41="〇")/ROW('(ア)【入力シート】「職務として受講する研修」 '!$A$9:$A$41),0),ROW(F162))),"")</f>
        <v/>
      </c>
      <c r="G164" s="74" t="str">
        <f>IFERROR(INDEX('(ア)【入力シート】「職務として受講する研修」 '!G:G,1/LARGE(INDEX(('(ア)【入力シート】「職務として受講する研修」 '!$B$9:$B$41="〇")/ROW('(ア)【入力シート】「職務として受講する研修」 '!$A$9:$A$41),0),ROW(G162))),"")</f>
        <v/>
      </c>
      <c r="H164" s="74" t="str">
        <f>IFERROR(INDEX('(ア)【入力シート】「職務として受講する研修」 '!H:H,1/LARGE(INDEX(('(ア)【入力シート】「職務として受講する研修」 '!$B$9:$B$41="〇")/ROW('(ア)【入力シート】「職務として受講する研修」 '!$A$9:$A$41),0),ROW(H162))),"")</f>
        <v/>
      </c>
      <c r="I164" s="74" t="str">
        <f>IFERROR(INDEX('(ア)【入力シート】「職務として受講する研修」 '!I:I,1/LARGE(INDEX(('(ア)【入力シート】「職務として受講する研修」 '!$B$9:$B$41="〇")/ROW('(ア)【入力シート】「職務として受講する研修」 '!$A$9:$A$41),0),ROW(I162))),"")</f>
        <v/>
      </c>
      <c r="J164" s="74" t="str">
        <f>IFERROR(INDEX('(ア)【入力シート】「職務として受講する研修」 '!J:J,1/LARGE(INDEX(('(ア)【入力シート】「職務として受講する研修」 '!$B$9:$B$41="〇")/ROW('(ア)【入力シート】「職務として受講する研修」 '!$A$9:$A$41),0),ROW(J162))),"")</f>
        <v/>
      </c>
      <c r="K164" s="74" t="str">
        <f>IFERROR(INDEX('(ア)【入力シート】「職務として受講する研修」 '!K:K,1/LARGE(INDEX(('(ア)【入力シート】「職務として受講する研修」 '!$B$9:$B$41="〇")/ROW('(ア)【入力シート】「職務として受講する研修」 '!$A$9:$A$41),0),ROW(K162))),"")</f>
        <v/>
      </c>
      <c r="L164" s="74" t="str">
        <f>IFERROR(INDEX('(ア)【入力シート】「職務として受講する研修」 '!L:L,1/LARGE(INDEX(('(ア)【入力シート】「職務として受講する研修」 '!$B$9:$B$41="〇")/ROW('(ア)【入力シート】「職務として受講する研修」 '!$A$9:$A$41),0),ROW(L162))),"")</f>
        <v/>
      </c>
      <c r="M164" s="74" t="str">
        <f>IFERROR(INDEX('(ア)【入力シート】「職務として受講する研修」 '!M:M,1/LARGE(INDEX(('(ア)【入力シート】「職務として受講する研修」 '!$B$9:$B$41="〇")/ROW('(ア)【入力シート】「職務として受講する研修」 '!$A$9:$A$41),0),ROW(M162))),"")</f>
        <v/>
      </c>
      <c r="N164" s="74" t="str">
        <f>IFERROR(INDEX('(ア)【入力シート】「職務として受講する研修」 '!N:N,1/LARGE(INDEX(('(ア)【入力シート】「職務として受講する研修」 '!$B$9:$B$41="〇")/ROW('(ア)【入力シート】「職務として受講する研修」 '!$A$9:$A$41),0),ROW(N162))),"")</f>
        <v/>
      </c>
      <c r="O164" s="74" t="str">
        <f>IFERROR(INDEX('(ア)【入力シート】「職務として受講する研修」 '!O:O,1/LARGE(INDEX(('(ア)【入力シート】「職務として受講する研修」 '!$B$9:$B$41="〇")/ROW('(ア)【入力シート】「職務として受講する研修」 '!$A$9:$A$41),0),ROW(O162))),"")</f>
        <v/>
      </c>
      <c r="P164" s="74" t="str">
        <f>IFERROR(INDEX('(ア)【入力シート】「職務として受講する研修」 '!P:P,1/LARGE(INDEX(('(ア)【入力シート】「職務として受講する研修」 '!$B$9:$B$41="〇")/ROW('(ア)【入力シート】「職務として受講する研修」 '!$A$9:$A$41),0),ROW(P162))),"")</f>
        <v/>
      </c>
      <c r="Q164" s="74" t="str">
        <f>IFERROR(INDEX('(ア)【入力シート】「職務として受講する研修」 '!Q:Q,1/LARGE(INDEX(('(ア)【入力シート】「職務として受講する研修」 '!$B$9:$B$41="〇")/ROW('(ア)【入力シート】「職務として受講する研修」 '!$A$9:$A$41),0),ROW(Q162))),"")</f>
        <v/>
      </c>
      <c r="R164" s="74" t="str">
        <f>IFERROR(INDEX('(ア)【入力シート】「職務として受講する研修」 '!R:R,1/LARGE(INDEX(('(ア)【入力シート】「職務として受講する研修」 '!$B$9:$B$41="〇")/ROW('(ア)【入力シート】「職務として受講する研修」 '!$A$9:$A$41),0),ROW(R162))),"")</f>
        <v/>
      </c>
      <c r="S164" s="74" t="str">
        <f>IFERROR(INDEX('(ア)【入力シート】「職務として受講する研修」 '!S:S,1/LARGE(INDEX(('(ア)【入力シート】「職務として受講する研修」 '!$B$9:$B$41="〇")/ROW('(ア)【入力シート】「職務として受講する研修」 '!$A$9:$A$41),0),ROW(S162))),"")</f>
        <v/>
      </c>
      <c r="T164" s="74" t="str">
        <f>IFERROR(INDEX('(ア)【入力シート】「職務として受講する研修」 '!T:T,1/LARGE(INDEX(('(ア)【入力シート】「職務として受講する研修」 '!$B$9:$B$41="〇")/ROW('(ア)【入力シート】「職務として受講する研修」 '!$A$9:$A$41),0),ROW(T162))),"")</f>
        <v/>
      </c>
      <c r="U164" s="74" t="str">
        <f>IFERROR(INDEX('(ア)【入力シート】「職務として受講する研修」 '!U:U,1/LARGE(INDEX(('(ア)【入力シート】「職務として受講する研修」 '!$B$9:$B$41="〇")/ROW('(ア)【入力シート】「職務として受講する研修」 '!$A$9:$A$41),0),ROW(U162))),"")</f>
        <v/>
      </c>
      <c r="V164" s="74" t="str">
        <f>IFERROR(INDEX('(ア)【入力シート】「職務として受講する研修」 '!V:V,1/LARGE(INDEX(('(ア)【入力シート】「職務として受講する研修」 '!$B$9:$B$41="〇")/ROW('(ア)【入力シート】「職務として受講する研修」 '!$A$9:$A$41),0),ROW(V162))),"")</f>
        <v/>
      </c>
      <c r="W164" s="74" t="str">
        <f>IFERROR(INDEX('(ア)【入力シート】「職務として受講する研修」 '!#REF!,1/LARGE(INDEX(('(ア)【入力シート】「職務として受講する研修」 '!$B$9:$B$41="〇")/ROW('(ア)【入力シート】「職務として受講する研修」 '!$A$9:$A$41),0),ROW(W162))),"")</f>
        <v/>
      </c>
      <c r="X164" s="74" t="str">
        <f>IFERROR(INDEX('(ア)【入力シート】「職務として受講する研修」 '!#REF!,1/LARGE(INDEX(('(ア)【入力シート】「職務として受講する研修」 '!$B$9:$B$41="〇")/ROW('(ア)【入力シート】「職務として受講する研修」 '!$A$9:$A$41),0),ROW(X162))),"")</f>
        <v/>
      </c>
      <c r="Y164" s="74" t="str">
        <f>IFERROR(INDEX('(ア)【入力シート】「職務として受講する研修」 '!#REF!,1/LARGE(INDEX(('(ア)【入力シート】「職務として受講する研修」 '!$B$9:$B$41="〇")/ROW('(ア)【入力シート】「職務として受講する研修」 '!$A$9:$A$41),0),ROW(Y162))),"")</f>
        <v/>
      </c>
      <c r="Z164" s="74" t="str">
        <f>IFERROR(INDEX('(ア)【入力シート】「職務として受講する研修」 '!#REF!,1/LARGE(INDEX(('(ア)【入力シート】「職務として受講する研修」 '!$B$9:$B$41="〇")/ROW('(ア)【入力シート】「職務として受講する研修」 '!$A$9:$A$41),0),ROW(Z162))),"")</f>
        <v/>
      </c>
      <c r="AA164" s="74" t="str">
        <f>IFERROR(INDEX('(ア)【入力シート】「職務として受講する研修」 '!#REF!,1/LARGE(INDEX(('(ア)【入力シート】「職務として受講する研修」 '!$B$9:$B$41="〇")/ROW('(ア)【入力シート】「職務として受講する研修」 '!$A$9:$A$41),0),ROW(AA162))),"")</f>
        <v/>
      </c>
      <c r="AB164" s="74" t="str">
        <f>IFERROR(INDEX('(ア)【入力シート】「職務として受講する研修」 '!#REF!,1/LARGE(INDEX(('(ア)【入力シート】「職務として受講する研修」 '!$B$9:$B$41="〇")/ROW('(ア)【入力シート】「職務として受講する研修」 '!$A$9:$A$41),0),ROW(AB162))),"")</f>
        <v/>
      </c>
      <c r="AC164" s="74" t="str">
        <f>IFERROR(INDEX('(ア)【入力シート】「職務として受講する研修」 '!#REF!,1/LARGE(INDEX(('(ア)【入力シート】「職務として受講する研修」 '!$B$9:$B$41="〇")/ROW('(ア)【入力シート】「職務として受講する研修」 '!$A$9:$A$41),0),ROW(AC162))),"")</f>
        <v/>
      </c>
      <c r="AD164" s="74" t="str">
        <f>IFERROR(INDEX('(ア)【入力シート】「職務として受講する研修」 '!#REF!,1/LARGE(INDEX(('(ア)【入力シート】「職務として受講する研修」 '!$B$9:$B$41="〇")/ROW('(ア)【入力シート】「職務として受講する研修」 '!$A$9:$A$41),0),ROW(AD162))),"")</f>
        <v/>
      </c>
      <c r="AE164" s="74" t="str">
        <f>IFERROR(INDEX('(ア)【入力シート】「職務として受講する研修」 '!#REF!,1/LARGE(INDEX(('(ア)【入力シート】「職務として受講する研修」 '!$B$9:$B$41="〇")/ROW('(ア)【入力シート】「職務として受講する研修」 '!$A$9:$A$41),0),ROW(AE162))),"")</f>
        <v/>
      </c>
      <c r="AF164" s="74" t="str">
        <f>IFERROR(INDEX('(ア)【入力シート】「職務として受講する研修」 '!#REF!,1/LARGE(INDEX(('(ア)【入力シート】「職務として受講する研修」 '!$B$9:$B$41="〇")/ROW('(ア)【入力シート】「職務として受講する研修」 '!$A$9:$A$41),0),ROW(AF162))),"")</f>
        <v/>
      </c>
      <c r="AG164" s="74" t="str">
        <f>IFERROR(INDEX('(ア)【入力シート】「職務として受講する研修」 '!#REF!,1/LARGE(INDEX(('(ア)【入力シート】「職務として受講する研修」 '!$B$9:$B$41="〇")/ROW('(ア)【入力シート】「職務として受講する研修」 '!$A$9:$A$41),0),ROW(AG162))),"")</f>
        <v/>
      </c>
    </row>
    <row r="165" spans="2:33">
      <c r="B165" s="74" t="str">
        <f>IFERROR(INDEX('(ア)【入力シート】「職務として受講する研修」 '!C:C,1/LARGE(INDEX(('(ア)【入力シート】「職務として受講する研修」 '!$B$9:$B$41="〇")/ROW('(ア)【入力シート】「職務として受講する研修」 '!$A$9:$A$41),0),ROW(B163))),"")</f>
        <v/>
      </c>
      <c r="C165" s="74" t="str">
        <f>IFERROR(INDEX('(ア)【入力シート】「職務として受講する研修」 '!D:D,1/LARGE(INDEX(('(ア)【入力シート】「職務として受講する研修」 '!$B$9:$B$41="〇")/ROW('(ア)【入力シート】「職務として受講する研修」 '!$A$9:$A$41),0),ROW(C163))),"")</f>
        <v/>
      </c>
      <c r="D165" s="74" t="str">
        <f>IFERROR(INDEX('(ア)【入力シート】「職務として受講する研修」 '!#REF!,1/LARGE(INDEX(('(ア)【入力シート】「職務として受講する研修」 '!$B$9:$B$41="〇")/ROW('(ア)【入力シート】「職務として受講する研修」 '!$A$9:$A$41),0),ROW(D163))),"")</f>
        <v/>
      </c>
      <c r="E165" s="74" t="str">
        <f>IFERROR(INDEX('(ア)【入力シート】「職務として受講する研修」 '!E:E,1/LARGE(INDEX(('(ア)【入力シート】「職務として受講する研修」 '!$B$9:$B$41="〇")/ROW('(ア)【入力シート】「職務として受講する研修」 '!$A$9:$A$41),0),ROW(E163))),"")</f>
        <v/>
      </c>
      <c r="F165" s="74" t="str">
        <f>IFERROR(INDEX('(ア)【入力シート】「職務として受講する研修」 '!F:F,1/LARGE(INDEX(('(ア)【入力シート】「職務として受講する研修」 '!$B$9:$B$41="〇")/ROW('(ア)【入力シート】「職務として受講する研修」 '!$A$9:$A$41),0),ROW(F163))),"")</f>
        <v/>
      </c>
      <c r="G165" s="74" t="str">
        <f>IFERROR(INDEX('(ア)【入力シート】「職務として受講する研修」 '!G:G,1/LARGE(INDEX(('(ア)【入力シート】「職務として受講する研修」 '!$B$9:$B$41="〇")/ROW('(ア)【入力シート】「職務として受講する研修」 '!$A$9:$A$41),0),ROW(G163))),"")</f>
        <v/>
      </c>
      <c r="H165" s="74" t="str">
        <f>IFERROR(INDEX('(ア)【入力シート】「職務として受講する研修」 '!H:H,1/LARGE(INDEX(('(ア)【入力シート】「職務として受講する研修」 '!$B$9:$B$41="〇")/ROW('(ア)【入力シート】「職務として受講する研修」 '!$A$9:$A$41),0),ROW(H163))),"")</f>
        <v/>
      </c>
      <c r="I165" s="74" t="str">
        <f>IFERROR(INDEX('(ア)【入力シート】「職務として受講する研修」 '!I:I,1/LARGE(INDEX(('(ア)【入力シート】「職務として受講する研修」 '!$B$9:$B$41="〇")/ROW('(ア)【入力シート】「職務として受講する研修」 '!$A$9:$A$41),0),ROW(I163))),"")</f>
        <v/>
      </c>
      <c r="J165" s="74" t="str">
        <f>IFERROR(INDEX('(ア)【入力シート】「職務として受講する研修」 '!J:J,1/LARGE(INDEX(('(ア)【入力シート】「職務として受講する研修」 '!$B$9:$B$41="〇")/ROW('(ア)【入力シート】「職務として受講する研修」 '!$A$9:$A$41),0),ROW(J163))),"")</f>
        <v/>
      </c>
      <c r="K165" s="74" t="str">
        <f>IFERROR(INDEX('(ア)【入力シート】「職務として受講する研修」 '!K:K,1/LARGE(INDEX(('(ア)【入力シート】「職務として受講する研修」 '!$B$9:$B$41="〇")/ROW('(ア)【入力シート】「職務として受講する研修」 '!$A$9:$A$41),0),ROW(K163))),"")</f>
        <v/>
      </c>
      <c r="L165" s="74" t="str">
        <f>IFERROR(INDEX('(ア)【入力シート】「職務として受講する研修」 '!L:L,1/LARGE(INDEX(('(ア)【入力シート】「職務として受講する研修」 '!$B$9:$B$41="〇")/ROW('(ア)【入力シート】「職務として受講する研修」 '!$A$9:$A$41),0),ROW(L163))),"")</f>
        <v/>
      </c>
      <c r="M165" s="74" t="str">
        <f>IFERROR(INDEX('(ア)【入力シート】「職務として受講する研修」 '!M:M,1/LARGE(INDEX(('(ア)【入力シート】「職務として受講する研修」 '!$B$9:$B$41="〇")/ROW('(ア)【入力シート】「職務として受講する研修」 '!$A$9:$A$41),0),ROW(M163))),"")</f>
        <v/>
      </c>
      <c r="N165" s="74" t="str">
        <f>IFERROR(INDEX('(ア)【入力シート】「職務として受講する研修」 '!N:N,1/LARGE(INDEX(('(ア)【入力シート】「職務として受講する研修」 '!$B$9:$B$41="〇")/ROW('(ア)【入力シート】「職務として受講する研修」 '!$A$9:$A$41),0),ROW(N163))),"")</f>
        <v/>
      </c>
      <c r="O165" s="74" t="str">
        <f>IFERROR(INDEX('(ア)【入力シート】「職務として受講する研修」 '!O:O,1/LARGE(INDEX(('(ア)【入力シート】「職務として受講する研修」 '!$B$9:$B$41="〇")/ROW('(ア)【入力シート】「職務として受講する研修」 '!$A$9:$A$41),0),ROW(O163))),"")</f>
        <v/>
      </c>
      <c r="P165" s="74" t="str">
        <f>IFERROR(INDEX('(ア)【入力シート】「職務として受講する研修」 '!P:P,1/LARGE(INDEX(('(ア)【入力シート】「職務として受講する研修」 '!$B$9:$B$41="〇")/ROW('(ア)【入力シート】「職務として受講する研修」 '!$A$9:$A$41),0),ROW(P163))),"")</f>
        <v/>
      </c>
      <c r="Q165" s="74" t="str">
        <f>IFERROR(INDEX('(ア)【入力シート】「職務として受講する研修」 '!Q:Q,1/LARGE(INDEX(('(ア)【入力シート】「職務として受講する研修」 '!$B$9:$B$41="〇")/ROW('(ア)【入力シート】「職務として受講する研修」 '!$A$9:$A$41),0),ROW(Q163))),"")</f>
        <v/>
      </c>
      <c r="R165" s="74" t="str">
        <f>IFERROR(INDEX('(ア)【入力シート】「職務として受講する研修」 '!R:R,1/LARGE(INDEX(('(ア)【入力シート】「職務として受講する研修」 '!$B$9:$B$41="〇")/ROW('(ア)【入力シート】「職務として受講する研修」 '!$A$9:$A$41),0),ROW(R163))),"")</f>
        <v/>
      </c>
      <c r="S165" s="74" t="str">
        <f>IFERROR(INDEX('(ア)【入力シート】「職務として受講する研修」 '!S:S,1/LARGE(INDEX(('(ア)【入力シート】「職務として受講する研修」 '!$B$9:$B$41="〇")/ROW('(ア)【入力シート】「職務として受講する研修」 '!$A$9:$A$41),0),ROW(S163))),"")</f>
        <v/>
      </c>
      <c r="T165" s="74" t="str">
        <f>IFERROR(INDEX('(ア)【入力シート】「職務として受講する研修」 '!T:T,1/LARGE(INDEX(('(ア)【入力シート】「職務として受講する研修」 '!$B$9:$B$41="〇")/ROW('(ア)【入力シート】「職務として受講する研修」 '!$A$9:$A$41),0),ROW(T163))),"")</f>
        <v/>
      </c>
      <c r="U165" s="74" t="str">
        <f>IFERROR(INDEX('(ア)【入力シート】「職務として受講する研修」 '!U:U,1/LARGE(INDEX(('(ア)【入力シート】「職務として受講する研修」 '!$B$9:$B$41="〇")/ROW('(ア)【入力シート】「職務として受講する研修」 '!$A$9:$A$41),0),ROW(U163))),"")</f>
        <v/>
      </c>
      <c r="V165" s="74" t="str">
        <f>IFERROR(INDEX('(ア)【入力シート】「職務として受講する研修」 '!V:V,1/LARGE(INDEX(('(ア)【入力シート】「職務として受講する研修」 '!$B$9:$B$41="〇")/ROW('(ア)【入力シート】「職務として受講する研修」 '!$A$9:$A$41),0),ROW(V163))),"")</f>
        <v/>
      </c>
      <c r="W165" s="74" t="str">
        <f>IFERROR(INDEX('(ア)【入力シート】「職務として受講する研修」 '!#REF!,1/LARGE(INDEX(('(ア)【入力シート】「職務として受講する研修」 '!$B$9:$B$41="〇")/ROW('(ア)【入力シート】「職務として受講する研修」 '!$A$9:$A$41),0),ROW(W163))),"")</f>
        <v/>
      </c>
      <c r="X165" s="74" t="str">
        <f>IFERROR(INDEX('(ア)【入力シート】「職務として受講する研修」 '!#REF!,1/LARGE(INDEX(('(ア)【入力シート】「職務として受講する研修」 '!$B$9:$B$41="〇")/ROW('(ア)【入力シート】「職務として受講する研修」 '!$A$9:$A$41),0),ROW(X163))),"")</f>
        <v/>
      </c>
      <c r="Y165" s="74" t="str">
        <f>IFERROR(INDEX('(ア)【入力シート】「職務として受講する研修」 '!#REF!,1/LARGE(INDEX(('(ア)【入力シート】「職務として受講する研修」 '!$B$9:$B$41="〇")/ROW('(ア)【入力シート】「職務として受講する研修」 '!$A$9:$A$41),0),ROW(Y163))),"")</f>
        <v/>
      </c>
      <c r="Z165" s="74" t="str">
        <f>IFERROR(INDEX('(ア)【入力シート】「職務として受講する研修」 '!#REF!,1/LARGE(INDEX(('(ア)【入力シート】「職務として受講する研修」 '!$B$9:$B$41="〇")/ROW('(ア)【入力シート】「職務として受講する研修」 '!$A$9:$A$41),0),ROW(Z163))),"")</f>
        <v/>
      </c>
      <c r="AA165" s="74" t="str">
        <f>IFERROR(INDEX('(ア)【入力シート】「職務として受講する研修」 '!#REF!,1/LARGE(INDEX(('(ア)【入力シート】「職務として受講する研修」 '!$B$9:$B$41="〇")/ROW('(ア)【入力シート】「職務として受講する研修」 '!$A$9:$A$41),0),ROW(AA163))),"")</f>
        <v/>
      </c>
      <c r="AB165" s="74" t="str">
        <f>IFERROR(INDEX('(ア)【入力シート】「職務として受講する研修」 '!#REF!,1/LARGE(INDEX(('(ア)【入力シート】「職務として受講する研修」 '!$B$9:$B$41="〇")/ROW('(ア)【入力シート】「職務として受講する研修」 '!$A$9:$A$41),0),ROW(AB163))),"")</f>
        <v/>
      </c>
      <c r="AC165" s="74" t="str">
        <f>IFERROR(INDEX('(ア)【入力シート】「職務として受講する研修」 '!#REF!,1/LARGE(INDEX(('(ア)【入力シート】「職務として受講する研修」 '!$B$9:$B$41="〇")/ROW('(ア)【入力シート】「職務として受講する研修」 '!$A$9:$A$41),0),ROW(AC163))),"")</f>
        <v/>
      </c>
      <c r="AD165" s="74" t="str">
        <f>IFERROR(INDEX('(ア)【入力シート】「職務として受講する研修」 '!#REF!,1/LARGE(INDEX(('(ア)【入力シート】「職務として受講する研修」 '!$B$9:$B$41="〇")/ROW('(ア)【入力シート】「職務として受講する研修」 '!$A$9:$A$41),0),ROW(AD163))),"")</f>
        <v/>
      </c>
      <c r="AE165" s="74" t="str">
        <f>IFERROR(INDEX('(ア)【入力シート】「職務として受講する研修」 '!#REF!,1/LARGE(INDEX(('(ア)【入力シート】「職務として受講する研修」 '!$B$9:$B$41="〇")/ROW('(ア)【入力シート】「職務として受講する研修」 '!$A$9:$A$41),0),ROW(AE163))),"")</f>
        <v/>
      </c>
      <c r="AF165" s="74" t="str">
        <f>IFERROR(INDEX('(ア)【入力シート】「職務として受講する研修」 '!#REF!,1/LARGE(INDEX(('(ア)【入力シート】「職務として受講する研修」 '!$B$9:$B$41="〇")/ROW('(ア)【入力シート】「職務として受講する研修」 '!$A$9:$A$41),0),ROW(AF163))),"")</f>
        <v/>
      </c>
      <c r="AG165" s="74" t="str">
        <f>IFERROR(INDEX('(ア)【入力シート】「職務として受講する研修」 '!#REF!,1/LARGE(INDEX(('(ア)【入力シート】「職務として受講する研修」 '!$B$9:$B$41="〇")/ROW('(ア)【入力シート】「職務として受講する研修」 '!$A$9:$A$41),0),ROW(AG163))),"")</f>
        <v/>
      </c>
    </row>
    <row r="166" spans="2:33">
      <c r="B166" s="74" t="str">
        <f>IFERROR(INDEX('(ア)【入力シート】「職務として受講する研修」 '!C:C,1/LARGE(INDEX(('(ア)【入力シート】「職務として受講する研修」 '!$B$9:$B$41="〇")/ROW('(ア)【入力シート】「職務として受講する研修」 '!$A$9:$A$41),0),ROW(B164))),"")</f>
        <v/>
      </c>
      <c r="C166" s="74" t="str">
        <f>IFERROR(INDEX('(ア)【入力シート】「職務として受講する研修」 '!D:D,1/LARGE(INDEX(('(ア)【入力シート】「職務として受講する研修」 '!$B$9:$B$41="〇")/ROW('(ア)【入力シート】「職務として受講する研修」 '!$A$9:$A$41),0),ROW(C164))),"")</f>
        <v/>
      </c>
      <c r="D166" s="74" t="str">
        <f>IFERROR(INDEX('(ア)【入力シート】「職務として受講する研修」 '!#REF!,1/LARGE(INDEX(('(ア)【入力シート】「職務として受講する研修」 '!$B$9:$B$41="〇")/ROW('(ア)【入力シート】「職務として受講する研修」 '!$A$9:$A$41),0),ROW(D164))),"")</f>
        <v/>
      </c>
      <c r="E166" s="74" t="str">
        <f>IFERROR(INDEX('(ア)【入力シート】「職務として受講する研修」 '!E:E,1/LARGE(INDEX(('(ア)【入力シート】「職務として受講する研修」 '!$B$9:$B$41="〇")/ROW('(ア)【入力シート】「職務として受講する研修」 '!$A$9:$A$41),0),ROW(E164))),"")</f>
        <v/>
      </c>
      <c r="F166" s="74" t="str">
        <f>IFERROR(INDEX('(ア)【入力シート】「職務として受講する研修」 '!F:F,1/LARGE(INDEX(('(ア)【入力シート】「職務として受講する研修」 '!$B$9:$B$41="〇")/ROW('(ア)【入力シート】「職務として受講する研修」 '!$A$9:$A$41),0),ROW(F164))),"")</f>
        <v/>
      </c>
      <c r="G166" s="74" t="str">
        <f>IFERROR(INDEX('(ア)【入力シート】「職務として受講する研修」 '!G:G,1/LARGE(INDEX(('(ア)【入力シート】「職務として受講する研修」 '!$B$9:$B$41="〇")/ROW('(ア)【入力シート】「職務として受講する研修」 '!$A$9:$A$41),0),ROW(G164))),"")</f>
        <v/>
      </c>
      <c r="H166" s="74" t="str">
        <f>IFERROR(INDEX('(ア)【入力シート】「職務として受講する研修」 '!H:H,1/LARGE(INDEX(('(ア)【入力シート】「職務として受講する研修」 '!$B$9:$B$41="〇")/ROW('(ア)【入力シート】「職務として受講する研修」 '!$A$9:$A$41),0),ROW(H164))),"")</f>
        <v/>
      </c>
      <c r="I166" s="74" t="str">
        <f>IFERROR(INDEX('(ア)【入力シート】「職務として受講する研修」 '!I:I,1/LARGE(INDEX(('(ア)【入力シート】「職務として受講する研修」 '!$B$9:$B$41="〇")/ROW('(ア)【入力シート】「職務として受講する研修」 '!$A$9:$A$41),0),ROW(I164))),"")</f>
        <v/>
      </c>
      <c r="J166" s="74" t="str">
        <f>IFERROR(INDEX('(ア)【入力シート】「職務として受講する研修」 '!J:J,1/LARGE(INDEX(('(ア)【入力シート】「職務として受講する研修」 '!$B$9:$B$41="〇")/ROW('(ア)【入力シート】「職務として受講する研修」 '!$A$9:$A$41),0),ROW(J164))),"")</f>
        <v/>
      </c>
      <c r="K166" s="74" t="str">
        <f>IFERROR(INDEX('(ア)【入力シート】「職務として受講する研修」 '!K:K,1/LARGE(INDEX(('(ア)【入力シート】「職務として受講する研修」 '!$B$9:$B$41="〇")/ROW('(ア)【入力シート】「職務として受講する研修」 '!$A$9:$A$41),0),ROW(K164))),"")</f>
        <v/>
      </c>
      <c r="L166" s="74" t="str">
        <f>IFERROR(INDEX('(ア)【入力シート】「職務として受講する研修」 '!L:L,1/LARGE(INDEX(('(ア)【入力シート】「職務として受講する研修」 '!$B$9:$B$41="〇")/ROW('(ア)【入力シート】「職務として受講する研修」 '!$A$9:$A$41),0),ROW(L164))),"")</f>
        <v/>
      </c>
      <c r="M166" s="74" t="str">
        <f>IFERROR(INDEX('(ア)【入力シート】「職務として受講する研修」 '!M:M,1/LARGE(INDEX(('(ア)【入力シート】「職務として受講する研修」 '!$B$9:$B$41="〇")/ROW('(ア)【入力シート】「職務として受講する研修」 '!$A$9:$A$41),0),ROW(M164))),"")</f>
        <v/>
      </c>
      <c r="N166" s="74" t="str">
        <f>IFERROR(INDEX('(ア)【入力シート】「職務として受講する研修」 '!N:N,1/LARGE(INDEX(('(ア)【入力シート】「職務として受講する研修」 '!$B$9:$B$41="〇")/ROW('(ア)【入力シート】「職務として受講する研修」 '!$A$9:$A$41),0),ROW(N164))),"")</f>
        <v/>
      </c>
      <c r="O166" s="74" t="str">
        <f>IFERROR(INDEX('(ア)【入力シート】「職務として受講する研修」 '!O:O,1/LARGE(INDEX(('(ア)【入力シート】「職務として受講する研修」 '!$B$9:$B$41="〇")/ROW('(ア)【入力シート】「職務として受講する研修」 '!$A$9:$A$41),0),ROW(O164))),"")</f>
        <v/>
      </c>
      <c r="P166" s="74" t="str">
        <f>IFERROR(INDEX('(ア)【入力シート】「職務として受講する研修」 '!P:P,1/LARGE(INDEX(('(ア)【入力シート】「職務として受講する研修」 '!$B$9:$B$41="〇")/ROW('(ア)【入力シート】「職務として受講する研修」 '!$A$9:$A$41),0),ROW(P164))),"")</f>
        <v/>
      </c>
      <c r="Q166" s="74" t="str">
        <f>IFERROR(INDEX('(ア)【入力シート】「職務として受講する研修」 '!Q:Q,1/LARGE(INDEX(('(ア)【入力シート】「職務として受講する研修」 '!$B$9:$B$41="〇")/ROW('(ア)【入力シート】「職務として受講する研修」 '!$A$9:$A$41),0),ROW(Q164))),"")</f>
        <v/>
      </c>
      <c r="R166" s="74" t="str">
        <f>IFERROR(INDEX('(ア)【入力シート】「職務として受講する研修」 '!R:R,1/LARGE(INDEX(('(ア)【入力シート】「職務として受講する研修」 '!$B$9:$B$41="〇")/ROW('(ア)【入力シート】「職務として受講する研修」 '!$A$9:$A$41),0),ROW(R164))),"")</f>
        <v/>
      </c>
      <c r="S166" s="74" t="str">
        <f>IFERROR(INDEX('(ア)【入力シート】「職務として受講する研修」 '!S:S,1/LARGE(INDEX(('(ア)【入力シート】「職務として受講する研修」 '!$B$9:$B$41="〇")/ROW('(ア)【入力シート】「職務として受講する研修」 '!$A$9:$A$41),0),ROW(S164))),"")</f>
        <v/>
      </c>
      <c r="T166" s="74" t="str">
        <f>IFERROR(INDEX('(ア)【入力シート】「職務として受講する研修」 '!T:T,1/LARGE(INDEX(('(ア)【入力シート】「職務として受講する研修」 '!$B$9:$B$41="〇")/ROW('(ア)【入力シート】「職務として受講する研修」 '!$A$9:$A$41),0),ROW(T164))),"")</f>
        <v/>
      </c>
      <c r="U166" s="74" t="str">
        <f>IFERROR(INDEX('(ア)【入力シート】「職務として受講する研修」 '!U:U,1/LARGE(INDEX(('(ア)【入力シート】「職務として受講する研修」 '!$B$9:$B$41="〇")/ROW('(ア)【入力シート】「職務として受講する研修」 '!$A$9:$A$41),0),ROW(U164))),"")</f>
        <v/>
      </c>
      <c r="V166" s="74" t="str">
        <f>IFERROR(INDEX('(ア)【入力シート】「職務として受講する研修」 '!V:V,1/LARGE(INDEX(('(ア)【入力シート】「職務として受講する研修」 '!$B$9:$B$41="〇")/ROW('(ア)【入力シート】「職務として受講する研修」 '!$A$9:$A$41),0),ROW(V164))),"")</f>
        <v/>
      </c>
      <c r="W166" s="74" t="str">
        <f>IFERROR(INDEX('(ア)【入力シート】「職務として受講する研修」 '!#REF!,1/LARGE(INDEX(('(ア)【入力シート】「職務として受講する研修」 '!$B$9:$B$41="〇")/ROW('(ア)【入力シート】「職務として受講する研修」 '!$A$9:$A$41),0),ROW(W164))),"")</f>
        <v/>
      </c>
      <c r="X166" s="74" t="str">
        <f>IFERROR(INDEX('(ア)【入力シート】「職務として受講する研修」 '!#REF!,1/LARGE(INDEX(('(ア)【入力シート】「職務として受講する研修」 '!$B$9:$B$41="〇")/ROW('(ア)【入力シート】「職務として受講する研修」 '!$A$9:$A$41),0),ROW(X164))),"")</f>
        <v/>
      </c>
      <c r="Y166" s="74" t="str">
        <f>IFERROR(INDEX('(ア)【入力シート】「職務として受講する研修」 '!#REF!,1/LARGE(INDEX(('(ア)【入力シート】「職務として受講する研修」 '!$B$9:$B$41="〇")/ROW('(ア)【入力シート】「職務として受講する研修」 '!$A$9:$A$41),0),ROW(Y164))),"")</f>
        <v/>
      </c>
      <c r="Z166" s="74" t="str">
        <f>IFERROR(INDEX('(ア)【入力シート】「職務として受講する研修」 '!#REF!,1/LARGE(INDEX(('(ア)【入力シート】「職務として受講する研修」 '!$B$9:$B$41="〇")/ROW('(ア)【入力シート】「職務として受講する研修」 '!$A$9:$A$41),0),ROW(Z164))),"")</f>
        <v/>
      </c>
      <c r="AA166" s="74" t="str">
        <f>IFERROR(INDEX('(ア)【入力シート】「職務として受講する研修」 '!#REF!,1/LARGE(INDEX(('(ア)【入力シート】「職務として受講する研修」 '!$B$9:$B$41="〇")/ROW('(ア)【入力シート】「職務として受講する研修」 '!$A$9:$A$41),0),ROW(AA164))),"")</f>
        <v/>
      </c>
      <c r="AB166" s="74" t="str">
        <f>IFERROR(INDEX('(ア)【入力シート】「職務として受講する研修」 '!#REF!,1/LARGE(INDEX(('(ア)【入力シート】「職務として受講する研修」 '!$B$9:$B$41="〇")/ROW('(ア)【入力シート】「職務として受講する研修」 '!$A$9:$A$41),0),ROW(AB164))),"")</f>
        <v/>
      </c>
      <c r="AC166" s="74" t="str">
        <f>IFERROR(INDEX('(ア)【入力シート】「職務として受講する研修」 '!#REF!,1/LARGE(INDEX(('(ア)【入力シート】「職務として受講する研修」 '!$B$9:$B$41="〇")/ROW('(ア)【入力シート】「職務として受講する研修」 '!$A$9:$A$41),0),ROW(AC164))),"")</f>
        <v/>
      </c>
      <c r="AD166" s="74" t="str">
        <f>IFERROR(INDEX('(ア)【入力シート】「職務として受講する研修」 '!#REF!,1/LARGE(INDEX(('(ア)【入力シート】「職務として受講する研修」 '!$B$9:$B$41="〇")/ROW('(ア)【入力シート】「職務として受講する研修」 '!$A$9:$A$41),0),ROW(AD164))),"")</f>
        <v/>
      </c>
      <c r="AE166" s="74" t="str">
        <f>IFERROR(INDEX('(ア)【入力シート】「職務として受講する研修」 '!#REF!,1/LARGE(INDEX(('(ア)【入力シート】「職務として受講する研修」 '!$B$9:$B$41="〇")/ROW('(ア)【入力シート】「職務として受講する研修」 '!$A$9:$A$41),0),ROW(AE164))),"")</f>
        <v/>
      </c>
      <c r="AF166" s="74" t="str">
        <f>IFERROR(INDEX('(ア)【入力シート】「職務として受講する研修」 '!#REF!,1/LARGE(INDEX(('(ア)【入力シート】「職務として受講する研修」 '!$B$9:$B$41="〇")/ROW('(ア)【入力シート】「職務として受講する研修」 '!$A$9:$A$41),0),ROW(AF164))),"")</f>
        <v/>
      </c>
      <c r="AG166" s="74" t="str">
        <f>IFERROR(INDEX('(ア)【入力シート】「職務として受講する研修」 '!#REF!,1/LARGE(INDEX(('(ア)【入力シート】「職務として受講する研修」 '!$B$9:$B$41="〇")/ROW('(ア)【入力シート】「職務として受講する研修」 '!$A$9:$A$41),0),ROW(AG164))),"")</f>
        <v/>
      </c>
    </row>
    <row r="167" spans="2:33">
      <c r="B167" s="74" t="str">
        <f>IFERROR(INDEX('(ア)【入力シート】「職務として受講する研修」 '!C:C,1/LARGE(INDEX(('(ア)【入力シート】「職務として受講する研修」 '!$B$9:$B$41="〇")/ROW('(ア)【入力シート】「職務として受講する研修」 '!$A$9:$A$41),0),ROW(B165))),"")</f>
        <v/>
      </c>
      <c r="C167" s="74" t="str">
        <f>IFERROR(INDEX('(ア)【入力シート】「職務として受講する研修」 '!D:D,1/LARGE(INDEX(('(ア)【入力シート】「職務として受講する研修」 '!$B$9:$B$41="〇")/ROW('(ア)【入力シート】「職務として受講する研修」 '!$A$9:$A$41),0),ROW(C165))),"")</f>
        <v/>
      </c>
      <c r="D167" s="74" t="str">
        <f>IFERROR(INDEX('(ア)【入力シート】「職務として受講する研修」 '!#REF!,1/LARGE(INDEX(('(ア)【入力シート】「職務として受講する研修」 '!$B$9:$B$41="〇")/ROW('(ア)【入力シート】「職務として受講する研修」 '!$A$9:$A$41),0),ROW(D165))),"")</f>
        <v/>
      </c>
      <c r="E167" s="74" t="str">
        <f>IFERROR(INDEX('(ア)【入力シート】「職務として受講する研修」 '!E:E,1/LARGE(INDEX(('(ア)【入力シート】「職務として受講する研修」 '!$B$9:$B$41="〇")/ROW('(ア)【入力シート】「職務として受講する研修」 '!$A$9:$A$41),0),ROW(E165))),"")</f>
        <v/>
      </c>
      <c r="F167" s="74" t="str">
        <f>IFERROR(INDEX('(ア)【入力シート】「職務として受講する研修」 '!F:F,1/LARGE(INDEX(('(ア)【入力シート】「職務として受講する研修」 '!$B$9:$B$41="〇")/ROW('(ア)【入力シート】「職務として受講する研修」 '!$A$9:$A$41),0),ROW(F165))),"")</f>
        <v/>
      </c>
      <c r="G167" s="74" t="str">
        <f>IFERROR(INDEX('(ア)【入力シート】「職務として受講する研修」 '!G:G,1/LARGE(INDEX(('(ア)【入力シート】「職務として受講する研修」 '!$B$9:$B$41="〇")/ROW('(ア)【入力シート】「職務として受講する研修」 '!$A$9:$A$41),0),ROW(G165))),"")</f>
        <v/>
      </c>
      <c r="H167" s="74" t="str">
        <f>IFERROR(INDEX('(ア)【入力シート】「職務として受講する研修」 '!H:H,1/LARGE(INDEX(('(ア)【入力シート】「職務として受講する研修」 '!$B$9:$B$41="〇")/ROW('(ア)【入力シート】「職務として受講する研修」 '!$A$9:$A$41),0),ROW(H165))),"")</f>
        <v/>
      </c>
      <c r="I167" s="74" t="str">
        <f>IFERROR(INDEX('(ア)【入力シート】「職務として受講する研修」 '!I:I,1/LARGE(INDEX(('(ア)【入力シート】「職務として受講する研修」 '!$B$9:$B$41="〇")/ROW('(ア)【入力シート】「職務として受講する研修」 '!$A$9:$A$41),0),ROW(I165))),"")</f>
        <v/>
      </c>
      <c r="J167" s="74" t="str">
        <f>IFERROR(INDEX('(ア)【入力シート】「職務として受講する研修」 '!J:J,1/LARGE(INDEX(('(ア)【入力シート】「職務として受講する研修」 '!$B$9:$B$41="〇")/ROW('(ア)【入力シート】「職務として受講する研修」 '!$A$9:$A$41),0),ROW(J165))),"")</f>
        <v/>
      </c>
      <c r="K167" s="74" t="str">
        <f>IFERROR(INDEX('(ア)【入力シート】「職務として受講する研修」 '!K:K,1/LARGE(INDEX(('(ア)【入力シート】「職務として受講する研修」 '!$B$9:$B$41="〇")/ROW('(ア)【入力シート】「職務として受講する研修」 '!$A$9:$A$41),0),ROW(K165))),"")</f>
        <v/>
      </c>
      <c r="L167" s="74" t="str">
        <f>IFERROR(INDEX('(ア)【入力シート】「職務として受講する研修」 '!L:L,1/LARGE(INDEX(('(ア)【入力シート】「職務として受講する研修」 '!$B$9:$B$41="〇")/ROW('(ア)【入力シート】「職務として受講する研修」 '!$A$9:$A$41),0),ROW(L165))),"")</f>
        <v/>
      </c>
      <c r="M167" s="74" t="str">
        <f>IFERROR(INDEX('(ア)【入力シート】「職務として受講する研修」 '!M:M,1/LARGE(INDEX(('(ア)【入力シート】「職務として受講する研修」 '!$B$9:$B$41="〇")/ROW('(ア)【入力シート】「職務として受講する研修」 '!$A$9:$A$41),0),ROW(M165))),"")</f>
        <v/>
      </c>
      <c r="N167" s="74" t="str">
        <f>IFERROR(INDEX('(ア)【入力シート】「職務として受講する研修」 '!N:N,1/LARGE(INDEX(('(ア)【入力シート】「職務として受講する研修」 '!$B$9:$B$41="〇")/ROW('(ア)【入力シート】「職務として受講する研修」 '!$A$9:$A$41),0),ROW(N165))),"")</f>
        <v/>
      </c>
      <c r="O167" s="74" t="str">
        <f>IFERROR(INDEX('(ア)【入力シート】「職務として受講する研修」 '!O:O,1/LARGE(INDEX(('(ア)【入力シート】「職務として受講する研修」 '!$B$9:$B$41="〇")/ROW('(ア)【入力シート】「職務として受講する研修」 '!$A$9:$A$41),0),ROW(O165))),"")</f>
        <v/>
      </c>
      <c r="P167" s="74" t="str">
        <f>IFERROR(INDEX('(ア)【入力シート】「職務として受講する研修」 '!P:P,1/LARGE(INDEX(('(ア)【入力シート】「職務として受講する研修」 '!$B$9:$B$41="〇")/ROW('(ア)【入力シート】「職務として受講する研修」 '!$A$9:$A$41),0),ROW(P165))),"")</f>
        <v/>
      </c>
      <c r="Q167" s="74" t="str">
        <f>IFERROR(INDEX('(ア)【入力シート】「職務として受講する研修」 '!Q:Q,1/LARGE(INDEX(('(ア)【入力シート】「職務として受講する研修」 '!$B$9:$B$41="〇")/ROW('(ア)【入力シート】「職務として受講する研修」 '!$A$9:$A$41),0),ROW(Q165))),"")</f>
        <v/>
      </c>
      <c r="R167" s="74" t="str">
        <f>IFERROR(INDEX('(ア)【入力シート】「職務として受講する研修」 '!R:R,1/LARGE(INDEX(('(ア)【入力シート】「職務として受講する研修」 '!$B$9:$B$41="〇")/ROW('(ア)【入力シート】「職務として受講する研修」 '!$A$9:$A$41),0),ROW(R165))),"")</f>
        <v/>
      </c>
      <c r="S167" s="74" t="str">
        <f>IFERROR(INDEX('(ア)【入力シート】「職務として受講する研修」 '!S:S,1/LARGE(INDEX(('(ア)【入力シート】「職務として受講する研修」 '!$B$9:$B$41="〇")/ROW('(ア)【入力シート】「職務として受講する研修」 '!$A$9:$A$41),0),ROW(S165))),"")</f>
        <v/>
      </c>
      <c r="T167" s="74" t="str">
        <f>IFERROR(INDEX('(ア)【入力シート】「職務として受講する研修」 '!T:T,1/LARGE(INDEX(('(ア)【入力シート】「職務として受講する研修」 '!$B$9:$B$41="〇")/ROW('(ア)【入力シート】「職務として受講する研修」 '!$A$9:$A$41),0),ROW(T165))),"")</f>
        <v/>
      </c>
      <c r="U167" s="74" t="str">
        <f>IFERROR(INDEX('(ア)【入力シート】「職務として受講する研修」 '!U:U,1/LARGE(INDEX(('(ア)【入力シート】「職務として受講する研修」 '!$B$9:$B$41="〇")/ROW('(ア)【入力シート】「職務として受講する研修」 '!$A$9:$A$41),0),ROW(U165))),"")</f>
        <v/>
      </c>
      <c r="V167" s="74" t="str">
        <f>IFERROR(INDEX('(ア)【入力シート】「職務として受講する研修」 '!V:V,1/LARGE(INDEX(('(ア)【入力シート】「職務として受講する研修」 '!$B$9:$B$41="〇")/ROW('(ア)【入力シート】「職務として受講する研修」 '!$A$9:$A$41),0),ROW(V165))),"")</f>
        <v/>
      </c>
      <c r="W167" s="74" t="str">
        <f>IFERROR(INDEX('(ア)【入力シート】「職務として受講する研修」 '!#REF!,1/LARGE(INDEX(('(ア)【入力シート】「職務として受講する研修」 '!$B$9:$B$41="〇")/ROW('(ア)【入力シート】「職務として受講する研修」 '!$A$9:$A$41),0),ROW(W165))),"")</f>
        <v/>
      </c>
      <c r="X167" s="74" t="str">
        <f>IFERROR(INDEX('(ア)【入力シート】「職務として受講する研修」 '!#REF!,1/LARGE(INDEX(('(ア)【入力シート】「職務として受講する研修」 '!$B$9:$B$41="〇")/ROW('(ア)【入力シート】「職務として受講する研修」 '!$A$9:$A$41),0),ROW(X165))),"")</f>
        <v/>
      </c>
      <c r="Y167" s="74" t="str">
        <f>IFERROR(INDEX('(ア)【入力シート】「職務として受講する研修」 '!#REF!,1/LARGE(INDEX(('(ア)【入力シート】「職務として受講する研修」 '!$B$9:$B$41="〇")/ROW('(ア)【入力シート】「職務として受講する研修」 '!$A$9:$A$41),0),ROW(Y165))),"")</f>
        <v/>
      </c>
      <c r="Z167" s="74" t="str">
        <f>IFERROR(INDEX('(ア)【入力シート】「職務として受講する研修」 '!#REF!,1/LARGE(INDEX(('(ア)【入力シート】「職務として受講する研修」 '!$B$9:$B$41="〇")/ROW('(ア)【入力シート】「職務として受講する研修」 '!$A$9:$A$41),0),ROW(Z165))),"")</f>
        <v/>
      </c>
      <c r="AA167" s="74" t="str">
        <f>IFERROR(INDEX('(ア)【入力シート】「職務として受講する研修」 '!#REF!,1/LARGE(INDEX(('(ア)【入力シート】「職務として受講する研修」 '!$B$9:$B$41="〇")/ROW('(ア)【入力シート】「職務として受講する研修」 '!$A$9:$A$41),0),ROW(AA165))),"")</f>
        <v/>
      </c>
      <c r="AB167" s="74" t="str">
        <f>IFERROR(INDEX('(ア)【入力シート】「職務として受講する研修」 '!#REF!,1/LARGE(INDEX(('(ア)【入力シート】「職務として受講する研修」 '!$B$9:$B$41="〇")/ROW('(ア)【入力シート】「職務として受講する研修」 '!$A$9:$A$41),0),ROW(AB165))),"")</f>
        <v/>
      </c>
      <c r="AC167" s="74" t="str">
        <f>IFERROR(INDEX('(ア)【入力シート】「職務として受講する研修」 '!#REF!,1/LARGE(INDEX(('(ア)【入力シート】「職務として受講する研修」 '!$B$9:$B$41="〇")/ROW('(ア)【入力シート】「職務として受講する研修」 '!$A$9:$A$41),0),ROW(AC165))),"")</f>
        <v/>
      </c>
      <c r="AD167" s="74" t="str">
        <f>IFERROR(INDEX('(ア)【入力シート】「職務として受講する研修」 '!#REF!,1/LARGE(INDEX(('(ア)【入力シート】「職務として受講する研修」 '!$B$9:$B$41="〇")/ROW('(ア)【入力シート】「職務として受講する研修」 '!$A$9:$A$41),0),ROW(AD165))),"")</f>
        <v/>
      </c>
      <c r="AE167" s="74" t="str">
        <f>IFERROR(INDEX('(ア)【入力シート】「職務として受講する研修」 '!#REF!,1/LARGE(INDEX(('(ア)【入力シート】「職務として受講する研修」 '!$B$9:$B$41="〇")/ROW('(ア)【入力シート】「職務として受講する研修」 '!$A$9:$A$41),0),ROW(AE165))),"")</f>
        <v/>
      </c>
      <c r="AF167" s="74" t="str">
        <f>IFERROR(INDEX('(ア)【入力シート】「職務として受講する研修」 '!#REF!,1/LARGE(INDEX(('(ア)【入力シート】「職務として受講する研修」 '!$B$9:$B$41="〇")/ROW('(ア)【入力シート】「職務として受講する研修」 '!$A$9:$A$41),0),ROW(AF165))),"")</f>
        <v/>
      </c>
      <c r="AG167" s="74" t="str">
        <f>IFERROR(INDEX('(ア)【入力シート】「職務として受講する研修」 '!#REF!,1/LARGE(INDEX(('(ア)【入力シート】「職務として受講する研修」 '!$B$9:$B$41="〇")/ROW('(ア)【入力シート】「職務として受講する研修」 '!$A$9:$A$41),0),ROW(AG165))),"")</f>
        <v/>
      </c>
    </row>
    <row r="168" spans="2:33">
      <c r="B168" s="74" t="str">
        <f>IFERROR(INDEX('(ア)【入力シート】「職務として受講する研修」 '!C:C,1/LARGE(INDEX(('(ア)【入力シート】「職務として受講する研修」 '!$B$9:$B$41="〇")/ROW('(ア)【入力シート】「職務として受講する研修」 '!$A$9:$A$41),0),ROW(B166))),"")</f>
        <v/>
      </c>
      <c r="C168" s="74" t="str">
        <f>IFERROR(INDEX('(ア)【入力シート】「職務として受講する研修」 '!D:D,1/LARGE(INDEX(('(ア)【入力シート】「職務として受講する研修」 '!$B$9:$B$41="〇")/ROW('(ア)【入力シート】「職務として受講する研修」 '!$A$9:$A$41),0),ROW(C166))),"")</f>
        <v/>
      </c>
      <c r="D168" s="74" t="str">
        <f>IFERROR(INDEX('(ア)【入力シート】「職務として受講する研修」 '!#REF!,1/LARGE(INDEX(('(ア)【入力シート】「職務として受講する研修」 '!$B$9:$B$41="〇")/ROW('(ア)【入力シート】「職務として受講する研修」 '!$A$9:$A$41),0),ROW(D166))),"")</f>
        <v/>
      </c>
      <c r="E168" s="74" t="str">
        <f>IFERROR(INDEX('(ア)【入力シート】「職務として受講する研修」 '!E:E,1/LARGE(INDEX(('(ア)【入力シート】「職務として受講する研修」 '!$B$9:$B$41="〇")/ROW('(ア)【入力シート】「職務として受講する研修」 '!$A$9:$A$41),0),ROW(E166))),"")</f>
        <v/>
      </c>
      <c r="F168" s="74" t="str">
        <f>IFERROR(INDEX('(ア)【入力シート】「職務として受講する研修」 '!F:F,1/LARGE(INDEX(('(ア)【入力シート】「職務として受講する研修」 '!$B$9:$B$41="〇")/ROW('(ア)【入力シート】「職務として受講する研修」 '!$A$9:$A$41),0),ROW(F166))),"")</f>
        <v/>
      </c>
      <c r="G168" s="74" t="str">
        <f>IFERROR(INDEX('(ア)【入力シート】「職務として受講する研修」 '!G:G,1/LARGE(INDEX(('(ア)【入力シート】「職務として受講する研修」 '!$B$9:$B$41="〇")/ROW('(ア)【入力シート】「職務として受講する研修」 '!$A$9:$A$41),0),ROW(G166))),"")</f>
        <v/>
      </c>
      <c r="H168" s="74" t="str">
        <f>IFERROR(INDEX('(ア)【入力シート】「職務として受講する研修」 '!H:H,1/LARGE(INDEX(('(ア)【入力シート】「職務として受講する研修」 '!$B$9:$B$41="〇")/ROW('(ア)【入力シート】「職務として受講する研修」 '!$A$9:$A$41),0),ROW(H166))),"")</f>
        <v/>
      </c>
      <c r="I168" s="74" t="str">
        <f>IFERROR(INDEX('(ア)【入力シート】「職務として受講する研修」 '!I:I,1/LARGE(INDEX(('(ア)【入力シート】「職務として受講する研修」 '!$B$9:$B$41="〇")/ROW('(ア)【入力シート】「職務として受講する研修」 '!$A$9:$A$41),0),ROW(I166))),"")</f>
        <v/>
      </c>
      <c r="J168" s="74" t="str">
        <f>IFERROR(INDEX('(ア)【入力シート】「職務として受講する研修」 '!J:J,1/LARGE(INDEX(('(ア)【入力シート】「職務として受講する研修」 '!$B$9:$B$41="〇")/ROW('(ア)【入力シート】「職務として受講する研修」 '!$A$9:$A$41),0),ROW(J166))),"")</f>
        <v/>
      </c>
      <c r="K168" s="74" t="str">
        <f>IFERROR(INDEX('(ア)【入力シート】「職務として受講する研修」 '!K:K,1/LARGE(INDEX(('(ア)【入力シート】「職務として受講する研修」 '!$B$9:$B$41="〇")/ROW('(ア)【入力シート】「職務として受講する研修」 '!$A$9:$A$41),0),ROW(K166))),"")</f>
        <v/>
      </c>
      <c r="L168" s="74" t="str">
        <f>IFERROR(INDEX('(ア)【入力シート】「職務として受講する研修」 '!L:L,1/LARGE(INDEX(('(ア)【入力シート】「職務として受講する研修」 '!$B$9:$B$41="〇")/ROW('(ア)【入力シート】「職務として受講する研修」 '!$A$9:$A$41),0),ROW(L166))),"")</f>
        <v/>
      </c>
      <c r="M168" s="74" t="str">
        <f>IFERROR(INDEX('(ア)【入力シート】「職務として受講する研修」 '!M:M,1/LARGE(INDEX(('(ア)【入力シート】「職務として受講する研修」 '!$B$9:$B$41="〇")/ROW('(ア)【入力シート】「職務として受講する研修」 '!$A$9:$A$41),0),ROW(M166))),"")</f>
        <v/>
      </c>
      <c r="N168" s="74" t="str">
        <f>IFERROR(INDEX('(ア)【入力シート】「職務として受講する研修」 '!N:N,1/LARGE(INDEX(('(ア)【入力シート】「職務として受講する研修」 '!$B$9:$B$41="〇")/ROW('(ア)【入力シート】「職務として受講する研修」 '!$A$9:$A$41),0),ROW(N166))),"")</f>
        <v/>
      </c>
      <c r="O168" s="74" t="str">
        <f>IFERROR(INDEX('(ア)【入力シート】「職務として受講する研修」 '!O:O,1/LARGE(INDEX(('(ア)【入力シート】「職務として受講する研修」 '!$B$9:$B$41="〇")/ROW('(ア)【入力シート】「職務として受講する研修」 '!$A$9:$A$41),0),ROW(O166))),"")</f>
        <v/>
      </c>
      <c r="P168" s="74" t="str">
        <f>IFERROR(INDEX('(ア)【入力シート】「職務として受講する研修」 '!P:P,1/LARGE(INDEX(('(ア)【入力シート】「職務として受講する研修」 '!$B$9:$B$41="〇")/ROW('(ア)【入力シート】「職務として受講する研修」 '!$A$9:$A$41),0),ROW(P166))),"")</f>
        <v/>
      </c>
      <c r="Q168" s="74" t="str">
        <f>IFERROR(INDEX('(ア)【入力シート】「職務として受講する研修」 '!Q:Q,1/LARGE(INDEX(('(ア)【入力シート】「職務として受講する研修」 '!$B$9:$B$41="〇")/ROW('(ア)【入力シート】「職務として受講する研修」 '!$A$9:$A$41),0),ROW(Q166))),"")</f>
        <v/>
      </c>
      <c r="R168" s="74" t="str">
        <f>IFERROR(INDEX('(ア)【入力シート】「職務として受講する研修」 '!R:R,1/LARGE(INDEX(('(ア)【入力シート】「職務として受講する研修」 '!$B$9:$B$41="〇")/ROW('(ア)【入力シート】「職務として受講する研修」 '!$A$9:$A$41),0),ROW(R166))),"")</f>
        <v/>
      </c>
      <c r="S168" s="74" t="str">
        <f>IFERROR(INDEX('(ア)【入力シート】「職務として受講する研修」 '!S:S,1/LARGE(INDEX(('(ア)【入力シート】「職務として受講する研修」 '!$B$9:$B$41="〇")/ROW('(ア)【入力シート】「職務として受講する研修」 '!$A$9:$A$41),0),ROW(S166))),"")</f>
        <v/>
      </c>
      <c r="T168" s="74" t="str">
        <f>IFERROR(INDEX('(ア)【入力シート】「職務として受講する研修」 '!T:T,1/LARGE(INDEX(('(ア)【入力シート】「職務として受講する研修」 '!$B$9:$B$41="〇")/ROW('(ア)【入力シート】「職務として受講する研修」 '!$A$9:$A$41),0),ROW(T166))),"")</f>
        <v/>
      </c>
      <c r="U168" s="74" t="str">
        <f>IFERROR(INDEX('(ア)【入力シート】「職務として受講する研修」 '!U:U,1/LARGE(INDEX(('(ア)【入力シート】「職務として受講する研修」 '!$B$9:$B$41="〇")/ROW('(ア)【入力シート】「職務として受講する研修」 '!$A$9:$A$41),0),ROW(U166))),"")</f>
        <v/>
      </c>
      <c r="V168" s="74" t="str">
        <f>IFERROR(INDEX('(ア)【入力シート】「職務として受講する研修」 '!V:V,1/LARGE(INDEX(('(ア)【入力シート】「職務として受講する研修」 '!$B$9:$B$41="〇")/ROW('(ア)【入力シート】「職務として受講する研修」 '!$A$9:$A$41),0),ROW(V166))),"")</f>
        <v/>
      </c>
      <c r="W168" s="74" t="str">
        <f>IFERROR(INDEX('(ア)【入力シート】「職務として受講する研修」 '!#REF!,1/LARGE(INDEX(('(ア)【入力シート】「職務として受講する研修」 '!$B$9:$B$41="〇")/ROW('(ア)【入力シート】「職務として受講する研修」 '!$A$9:$A$41),0),ROW(W166))),"")</f>
        <v/>
      </c>
      <c r="X168" s="74" t="str">
        <f>IFERROR(INDEX('(ア)【入力シート】「職務として受講する研修」 '!#REF!,1/LARGE(INDEX(('(ア)【入力シート】「職務として受講する研修」 '!$B$9:$B$41="〇")/ROW('(ア)【入力シート】「職務として受講する研修」 '!$A$9:$A$41),0),ROW(X166))),"")</f>
        <v/>
      </c>
      <c r="Y168" s="74" t="str">
        <f>IFERROR(INDEX('(ア)【入力シート】「職務として受講する研修」 '!#REF!,1/LARGE(INDEX(('(ア)【入力シート】「職務として受講する研修」 '!$B$9:$B$41="〇")/ROW('(ア)【入力シート】「職務として受講する研修」 '!$A$9:$A$41),0),ROW(Y166))),"")</f>
        <v/>
      </c>
      <c r="Z168" s="74" t="str">
        <f>IFERROR(INDEX('(ア)【入力シート】「職務として受講する研修」 '!#REF!,1/LARGE(INDEX(('(ア)【入力シート】「職務として受講する研修」 '!$B$9:$B$41="〇")/ROW('(ア)【入力シート】「職務として受講する研修」 '!$A$9:$A$41),0),ROW(Z166))),"")</f>
        <v/>
      </c>
      <c r="AA168" s="74" t="str">
        <f>IFERROR(INDEX('(ア)【入力シート】「職務として受講する研修」 '!#REF!,1/LARGE(INDEX(('(ア)【入力シート】「職務として受講する研修」 '!$B$9:$B$41="〇")/ROW('(ア)【入力シート】「職務として受講する研修」 '!$A$9:$A$41),0),ROW(AA166))),"")</f>
        <v/>
      </c>
      <c r="AB168" s="74" t="str">
        <f>IFERROR(INDEX('(ア)【入力シート】「職務として受講する研修」 '!#REF!,1/LARGE(INDEX(('(ア)【入力シート】「職務として受講する研修」 '!$B$9:$B$41="〇")/ROW('(ア)【入力シート】「職務として受講する研修」 '!$A$9:$A$41),0),ROW(AB166))),"")</f>
        <v/>
      </c>
      <c r="AC168" s="74" t="str">
        <f>IFERROR(INDEX('(ア)【入力シート】「職務として受講する研修」 '!#REF!,1/LARGE(INDEX(('(ア)【入力シート】「職務として受講する研修」 '!$B$9:$B$41="〇")/ROW('(ア)【入力シート】「職務として受講する研修」 '!$A$9:$A$41),0),ROW(AC166))),"")</f>
        <v/>
      </c>
      <c r="AD168" s="74" t="str">
        <f>IFERROR(INDEX('(ア)【入力シート】「職務として受講する研修」 '!#REF!,1/LARGE(INDEX(('(ア)【入力シート】「職務として受講する研修」 '!$B$9:$B$41="〇")/ROW('(ア)【入力シート】「職務として受講する研修」 '!$A$9:$A$41),0),ROW(AD166))),"")</f>
        <v/>
      </c>
      <c r="AE168" s="74" t="str">
        <f>IFERROR(INDEX('(ア)【入力シート】「職務として受講する研修」 '!#REF!,1/LARGE(INDEX(('(ア)【入力シート】「職務として受講する研修」 '!$B$9:$B$41="〇")/ROW('(ア)【入力シート】「職務として受講する研修」 '!$A$9:$A$41),0),ROW(AE166))),"")</f>
        <v/>
      </c>
      <c r="AF168" s="74" t="str">
        <f>IFERROR(INDEX('(ア)【入力シート】「職務として受講する研修」 '!#REF!,1/LARGE(INDEX(('(ア)【入力シート】「職務として受講する研修」 '!$B$9:$B$41="〇")/ROW('(ア)【入力シート】「職務として受講する研修」 '!$A$9:$A$41),0),ROW(AF166))),"")</f>
        <v/>
      </c>
      <c r="AG168" s="74" t="str">
        <f>IFERROR(INDEX('(ア)【入力シート】「職務として受講する研修」 '!#REF!,1/LARGE(INDEX(('(ア)【入力シート】「職務として受講する研修」 '!$B$9:$B$41="〇")/ROW('(ア)【入力シート】「職務として受講する研修」 '!$A$9:$A$41),0),ROW(AG166))),"")</f>
        <v/>
      </c>
    </row>
    <row r="169" spans="2:33">
      <c r="B169" s="74" t="str">
        <f>IFERROR(INDEX('(ア)【入力シート】「職務として受講する研修」 '!C:C,1/LARGE(INDEX(('(ア)【入力シート】「職務として受講する研修」 '!$B$9:$B$41="〇")/ROW('(ア)【入力シート】「職務として受講する研修」 '!$A$9:$A$41),0),ROW(B167))),"")</f>
        <v/>
      </c>
      <c r="C169" s="74" t="str">
        <f>IFERROR(INDEX('(ア)【入力シート】「職務として受講する研修」 '!D:D,1/LARGE(INDEX(('(ア)【入力シート】「職務として受講する研修」 '!$B$9:$B$41="〇")/ROW('(ア)【入力シート】「職務として受講する研修」 '!$A$9:$A$41),0),ROW(C167))),"")</f>
        <v/>
      </c>
      <c r="D169" s="74" t="str">
        <f>IFERROR(INDEX('(ア)【入力シート】「職務として受講する研修」 '!#REF!,1/LARGE(INDEX(('(ア)【入力シート】「職務として受講する研修」 '!$B$9:$B$41="〇")/ROW('(ア)【入力シート】「職務として受講する研修」 '!$A$9:$A$41),0),ROW(D167))),"")</f>
        <v/>
      </c>
      <c r="E169" s="74" t="str">
        <f>IFERROR(INDEX('(ア)【入力シート】「職務として受講する研修」 '!E:E,1/LARGE(INDEX(('(ア)【入力シート】「職務として受講する研修」 '!$B$9:$B$41="〇")/ROW('(ア)【入力シート】「職務として受講する研修」 '!$A$9:$A$41),0),ROW(E167))),"")</f>
        <v/>
      </c>
      <c r="F169" s="74" t="str">
        <f>IFERROR(INDEX('(ア)【入力シート】「職務として受講する研修」 '!F:F,1/LARGE(INDEX(('(ア)【入力シート】「職務として受講する研修」 '!$B$9:$B$41="〇")/ROW('(ア)【入力シート】「職務として受講する研修」 '!$A$9:$A$41),0),ROW(F167))),"")</f>
        <v/>
      </c>
      <c r="G169" s="74" t="str">
        <f>IFERROR(INDEX('(ア)【入力シート】「職務として受講する研修」 '!G:G,1/LARGE(INDEX(('(ア)【入力シート】「職務として受講する研修」 '!$B$9:$B$41="〇")/ROW('(ア)【入力シート】「職務として受講する研修」 '!$A$9:$A$41),0),ROW(G167))),"")</f>
        <v/>
      </c>
      <c r="H169" s="74" t="str">
        <f>IFERROR(INDEX('(ア)【入力シート】「職務として受講する研修」 '!H:H,1/LARGE(INDEX(('(ア)【入力シート】「職務として受講する研修」 '!$B$9:$B$41="〇")/ROW('(ア)【入力シート】「職務として受講する研修」 '!$A$9:$A$41),0),ROW(H167))),"")</f>
        <v/>
      </c>
      <c r="I169" s="74" t="str">
        <f>IFERROR(INDEX('(ア)【入力シート】「職務として受講する研修」 '!I:I,1/LARGE(INDEX(('(ア)【入力シート】「職務として受講する研修」 '!$B$9:$B$41="〇")/ROW('(ア)【入力シート】「職務として受講する研修」 '!$A$9:$A$41),0),ROW(I167))),"")</f>
        <v/>
      </c>
      <c r="J169" s="74" t="str">
        <f>IFERROR(INDEX('(ア)【入力シート】「職務として受講する研修」 '!J:J,1/LARGE(INDEX(('(ア)【入力シート】「職務として受講する研修」 '!$B$9:$B$41="〇")/ROW('(ア)【入力シート】「職務として受講する研修」 '!$A$9:$A$41),0),ROW(J167))),"")</f>
        <v/>
      </c>
      <c r="K169" s="74" t="str">
        <f>IFERROR(INDEX('(ア)【入力シート】「職務として受講する研修」 '!K:K,1/LARGE(INDEX(('(ア)【入力シート】「職務として受講する研修」 '!$B$9:$B$41="〇")/ROW('(ア)【入力シート】「職務として受講する研修」 '!$A$9:$A$41),0),ROW(K167))),"")</f>
        <v/>
      </c>
      <c r="L169" s="74" t="str">
        <f>IFERROR(INDEX('(ア)【入力シート】「職務として受講する研修」 '!L:L,1/LARGE(INDEX(('(ア)【入力シート】「職務として受講する研修」 '!$B$9:$B$41="〇")/ROW('(ア)【入力シート】「職務として受講する研修」 '!$A$9:$A$41),0),ROW(L167))),"")</f>
        <v/>
      </c>
      <c r="M169" s="74" t="str">
        <f>IFERROR(INDEX('(ア)【入力シート】「職務として受講する研修」 '!M:M,1/LARGE(INDEX(('(ア)【入力シート】「職務として受講する研修」 '!$B$9:$B$41="〇")/ROW('(ア)【入力シート】「職務として受講する研修」 '!$A$9:$A$41),0),ROW(M167))),"")</f>
        <v/>
      </c>
      <c r="N169" s="74" t="str">
        <f>IFERROR(INDEX('(ア)【入力シート】「職務として受講する研修」 '!N:N,1/LARGE(INDEX(('(ア)【入力シート】「職務として受講する研修」 '!$B$9:$B$41="〇")/ROW('(ア)【入力シート】「職務として受講する研修」 '!$A$9:$A$41),0),ROW(N167))),"")</f>
        <v/>
      </c>
      <c r="O169" s="74" t="str">
        <f>IFERROR(INDEX('(ア)【入力シート】「職務として受講する研修」 '!O:O,1/LARGE(INDEX(('(ア)【入力シート】「職務として受講する研修」 '!$B$9:$B$41="〇")/ROW('(ア)【入力シート】「職務として受講する研修」 '!$A$9:$A$41),0),ROW(O167))),"")</f>
        <v/>
      </c>
      <c r="P169" s="74" t="str">
        <f>IFERROR(INDEX('(ア)【入力シート】「職務として受講する研修」 '!P:P,1/LARGE(INDEX(('(ア)【入力シート】「職務として受講する研修」 '!$B$9:$B$41="〇")/ROW('(ア)【入力シート】「職務として受講する研修」 '!$A$9:$A$41),0),ROW(P167))),"")</f>
        <v/>
      </c>
      <c r="Q169" s="74" t="str">
        <f>IFERROR(INDEX('(ア)【入力シート】「職務として受講する研修」 '!Q:Q,1/LARGE(INDEX(('(ア)【入力シート】「職務として受講する研修」 '!$B$9:$B$41="〇")/ROW('(ア)【入力シート】「職務として受講する研修」 '!$A$9:$A$41),0),ROW(Q167))),"")</f>
        <v/>
      </c>
      <c r="R169" s="74" t="str">
        <f>IFERROR(INDEX('(ア)【入力シート】「職務として受講する研修」 '!R:R,1/LARGE(INDEX(('(ア)【入力シート】「職務として受講する研修」 '!$B$9:$B$41="〇")/ROW('(ア)【入力シート】「職務として受講する研修」 '!$A$9:$A$41),0),ROW(R167))),"")</f>
        <v/>
      </c>
      <c r="S169" s="74" t="str">
        <f>IFERROR(INDEX('(ア)【入力シート】「職務として受講する研修」 '!S:S,1/LARGE(INDEX(('(ア)【入力シート】「職務として受講する研修」 '!$B$9:$B$41="〇")/ROW('(ア)【入力シート】「職務として受講する研修」 '!$A$9:$A$41),0),ROW(S167))),"")</f>
        <v/>
      </c>
      <c r="T169" s="74" t="str">
        <f>IFERROR(INDEX('(ア)【入力シート】「職務として受講する研修」 '!T:T,1/LARGE(INDEX(('(ア)【入力シート】「職務として受講する研修」 '!$B$9:$B$41="〇")/ROW('(ア)【入力シート】「職務として受講する研修」 '!$A$9:$A$41),0),ROW(T167))),"")</f>
        <v/>
      </c>
      <c r="U169" s="74" t="str">
        <f>IFERROR(INDEX('(ア)【入力シート】「職務として受講する研修」 '!U:U,1/LARGE(INDEX(('(ア)【入力シート】「職務として受講する研修」 '!$B$9:$B$41="〇")/ROW('(ア)【入力シート】「職務として受講する研修」 '!$A$9:$A$41),0),ROW(U167))),"")</f>
        <v/>
      </c>
      <c r="V169" s="74" t="str">
        <f>IFERROR(INDEX('(ア)【入力シート】「職務として受講する研修」 '!V:V,1/LARGE(INDEX(('(ア)【入力シート】「職務として受講する研修」 '!$B$9:$B$41="〇")/ROW('(ア)【入力シート】「職務として受講する研修」 '!$A$9:$A$41),0),ROW(V167))),"")</f>
        <v/>
      </c>
      <c r="W169" s="74" t="str">
        <f>IFERROR(INDEX('(ア)【入力シート】「職務として受講する研修」 '!#REF!,1/LARGE(INDEX(('(ア)【入力シート】「職務として受講する研修」 '!$B$9:$B$41="〇")/ROW('(ア)【入力シート】「職務として受講する研修」 '!$A$9:$A$41),0),ROW(W167))),"")</f>
        <v/>
      </c>
      <c r="X169" s="74" t="str">
        <f>IFERROR(INDEX('(ア)【入力シート】「職務として受講する研修」 '!#REF!,1/LARGE(INDEX(('(ア)【入力シート】「職務として受講する研修」 '!$B$9:$B$41="〇")/ROW('(ア)【入力シート】「職務として受講する研修」 '!$A$9:$A$41),0),ROW(X167))),"")</f>
        <v/>
      </c>
      <c r="Y169" s="74" t="str">
        <f>IFERROR(INDEX('(ア)【入力シート】「職務として受講する研修」 '!#REF!,1/LARGE(INDEX(('(ア)【入力シート】「職務として受講する研修」 '!$B$9:$B$41="〇")/ROW('(ア)【入力シート】「職務として受講する研修」 '!$A$9:$A$41),0),ROW(Y167))),"")</f>
        <v/>
      </c>
      <c r="Z169" s="74" t="str">
        <f>IFERROR(INDEX('(ア)【入力シート】「職務として受講する研修」 '!#REF!,1/LARGE(INDEX(('(ア)【入力シート】「職務として受講する研修」 '!$B$9:$B$41="〇")/ROW('(ア)【入力シート】「職務として受講する研修」 '!$A$9:$A$41),0),ROW(Z167))),"")</f>
        <v/>
      </c>
      <c r="AA169" s="74" t="str">
        <f>IFERROR(INDEX('(ア)【入力シート】「職務として受講する研修」 '!#REF!,1/LARGE(INDEX(('(ア)【入力シート】「職務として受講する研修」 '!$B$9:$B$41="〇")/ROW('(ア)【入力シート】「職務として受講する研修」 '!$A$9:$A$41),0),ROW(AA167))),"")</f>
        <v/>
      </c>
      <c r="AB169" s="74" t="str">
        <f>IFERROR(INDEX('(ア)【入力シート】「職務として受講する研修」 '!#REF!,1/LARGE(INDEX(('(ア)【入力シート】「職務として受講する研修」 '!$B$9:$B$41="〇")/ROW('(ア)【入力シート】「職務として受講する研修」 '!$A$9:$A$41),0),ROW(AB167))),"")</f>
        <v/>
      </c>
      <c r="AC169" s="74" t="str">
        <f>IFERROR(INDEX('(ア)【入力シート】「職務として受講する研修」 '!#REF!,1/LARGE(INDEX(('(ア)【入力シート】「職務として受講する研修」 '!$B$9:$B$41="〇")/ROW('(ア)【入力シート】「職務として受講する研修」 '!$A$9:$A$41),0),ROW(AC167))),"")</f>
        <v/>
      </c>
      <c r="AD169" s="74" t="str">
        <f>IFERROR(INDEX('(ア)【入力シート】「職務として受講する研修」 '!#REF!,1/LARGE(INDEX(('(ア)【入力シート】「職務として受講する研修」 '!$B$9:$B$41="〇")/ROW('(ア)【入力シート】「職務として受講する研修」 '!$A$9:$A$41),0),ROW(AD167))),"")</f>
        <v/>
      </c>
      <c r="AE169" s="74" t="str">
        <f>IFERROR(INDEX('(ア)【入力シート】「職務として受講する研修」 '!#REF!,1/LARGE(INDEX(('(ア)【入力シート】「職務として受講する研修」 '!$B$9:$B$41="〇")/ROW('(ア)【入力シート】「職務として受講する研修」 '!$A$9:$A$41),0),ROW(AE167))),"")</f>
        <v/>
      </c>
      <c r="AF169" s="74" t="str">
        <f>IFERROR(INDEX('(ア)【入力シート】「職務として受講する研修」 '!#REF!,1/LARGE(INDEX(('(ア)【入力シート】「職務として受講する研修」 '!$B$9:$B$41="〇")/ROW('(ア)【入力シート】「職務として受講する研修」 '!$A$9:$A$41),0),ROW(AF167))),"")</f>
        <v/>
      </c>
      <c r="AG169" s="74" t="str">
        <f>IFERROR(INDEX('(ア)【入力シート】「職務として受講する研修」 '!#REF!,1/LARGE(INDEX(('(ア)【入力シート】「職務として受講する研修」 '!$B$9:$B$41="〇")/ROW('(ア)【入力シート】「職務として受講する研修」 '!$A$9:$A$41),0),ROW(AG167))),"")</f>
        <v/>
      </c>
    </row>
    <row r="170" spans="2:33">
      <c r="B170" s="74" t="str">
        <f>IFERROR(INDEX('(ア)【入力シート】「職務として受講する研修」 '!C:C,1/LARGE(INDEX(('(ア)【入力シート】「職務として受講する研修」 '!$B$9:$B$41="〇")/ROW('(ア)【入力シート】「職務として受講する研修」 '!$A$9:$A$41),0),ROW(B168))),"")</f>
        <v/>
      </c>
      <c r="C170" s="74" t="str">
        <f>IFERROR(INDEX('(ア)【入力シート】「職務として受講する研修」 '!D:D,1/LARGE(INDEX(('(ア)【入力シート】「職務として受講する研修」 '!$B$9:$B$41="〇")/ROW('(ア)【入力シート】「職務として受講する研修」 '!$A$9:$A$41),0),ROW(C168))),"")</f>
        <v/>
      </c>
      <c r="D170" s="74" t="str">
        <f>IFERROR(INDEX('(ア)【入力シート】「職務として受講する研修」 '!#REF!,1/LARGE(INDEX(('(ア)【入力シート】「職務として受講する研修」 '!$B$9:$B$41="〇")/ROW('(ア)【入力シート】「職務として受講する研修」 '!$A$9:$A$41),0),ROW(D168))),"")</f>
        <v/>
      </c>
      <c r="E170" s="74" t="str">
        <f>IFERROR(INDEX('(ア)【入力シート】「職務として受講する研修」 '!E:E,1/LARGE(INDEX(('(ア)【入力シート】「職務として受講する研修」 '!$B$9:$B$41="〇")/ROW('(ア)【入力シート】「職務として受講する研修」 '!$A$9:$A$41),0),ROW(E168))),"")</f>
        <v/>
      </c>
      <c r="F170" s="74" t="str">
        <f>IFERROR(INDEX('(ア)【入力シート】「職務として受講する研修」 '!F:F,1/LARGE(INDEX(('(ア)【入力シート】「職務として受講する研修」 '!$B$9:$B$41="〇")/ROW('(ア)【入力シート】「職務として受講する研修」 '!$A$9:$A$41),0),ROW(F168))),"")</f>
        <v/>
      </c>
      <c r="G170" s="74" t="str">
        <f>IFERROR(INDEX('(ア)【入力シート】「職務として受講する研修」 '!G:G,1/LARGE(INDEX(('(ア)【入力シート】「職務として受講する研修」 '!$B$9:$B$41="〇")/ROW('(ア)【入力シート】「職務として受講する研修」 '!$A$9:$A$41),0),ROW(G168))),"")</f>
        <v/>
      </c>
      <c r="H170" s="74" t="str">
        <f>IFERROR(INDEX('(ア)【入力シート】「職務として受講する研修」 '!H:H,1/LARGE(INDEX(('(ア)【入力シート】「職務として受講する研修」 '!$B$9:$B$41="〇")/ROW('(ア)【入力シート】「職務として受講する研修」 '!$A$9:$A$41),0),ROW(H168))),"")</f>
        <v/>
      </c>
      <c r="I170" s="74" t="str">
        <f>IFERROR(INDEX('(ア)【入力シート】「職務として受講する研修」 '!I:I,1/LARGE(INDEX(('(ア)【入力シート】「職務として受講する研修」 '!$B$9:$B$41="〇")/ROW('(ア)【入力シート】「職務として受講する研修」 '!$A$9:$A$41),0),ROW(I168))),"")</f>
        <v/>
      </c>
      <c r="J170" s="74" t="str">
        <f>IFERROR(INDEX('(ア)【入力シート】「職務として受講する研修」 '!J:J,1/LARGE(INDEX(('(ア)【入力シート】「職務として受講する研修」 '!$B$9:$B$41="〇")/ROW('(ア)【入力シート】「職務として受講する研修」 '!$A$9:$A$41),0),ROW(J168))),"")</f>
        <v/>
      </c>
      <c r="K170" s="74" t="str">
        <f>IFERROR(INDEX('(ア)【入力シート】「職務として受講する研修」 '!K:K,1/LARGE(INDEX(('(ア)【入力シート】「職務として受講する研修」 '!$B$9:$B$41="〇")/ROW('(ア)【入力シート】「職務として受講する研修」 '!$A$9:$A$41),0),ROW(K168))),"")</f>
        <v/>
      </c>
      <c r="L170" s="74" t="str">
        <f>IFERROR(INDEX('(ア)【入力シート】「職務として受講する研修」 '!L:L,1/LARGE(INDEX(('(ア)【入力シート】「職務として受講する研修」 '!$B$9:$B$41="〇")/ROW('(ア)【入力シート】「職務として受講する研修」 '!$A$9:$A$41),0),ROW(L168))),"")</f>
        <v/>
      </c>
      <c r="M170" s="74" t="str">
        <f>IFERROR(INDEX('(ア)【入力シート】「職務として受講する研修」 '!M:M,1/LARGE(INDEX(('(ア)【入力シート】「職務として受講する研修」 '!$B$9:$B$41="〇")/ROW('(ア)【入力シート】「職務として受講する研修」 '!$A$9:$A$41),0),ROW(M168))),"")</f>
        <v/>
      </c>
      <c r="N170" s="74" t="str">
        <f>IFERROR(INDEX('(ア)【入力シート】「職務として受講する研修」 '!N:N,1/LARGE(INDEX(('(ア)【入力シート】「職務として受講する研修」 '!$B$9:$B$41="〇")/ROW('(ア)【入力シート】「職務として受講する研修」 '!$A$9:$A$41),0),ROW(N168))),"")</f>
        <v/>
      </c>
      <c r="O170" s="74" t="str">
        <f>IFERROR(INDEX('(ア)【入力シート】「職務として受講する研修」 '!O:O,1/LARGE(INDEX(('(ア)【入力シート】「職務として受講する研修」 '!$B$9:$B$41="〇")/ROW('(ア)【入力シート】「職務として受講する研修」 '!$A$9:$A$41),0),ROW(O168))),"")</f>
        <v/>
      </c>
      <c r="P170" s="74" t="str">
        <f>IFERROR(INDEX('(ア)【入力シート】「職務として受講する研修」 '!P:P,1/LARGE(INDEX(('(ア)【入力シート】「職務として受講する研修」 '!$B$9:$B$41="〇")/ROW('(ア)【入力シート】「職務として受講する研修」 '!$A$9:$A$41),0),ROW(P168))),"")</f>
        <v/>
      </c>
      <c r="Q170" s="74" t="str">
        <f>IFERROR(INDEX('(ア)【入力シート】「職務として受講する研修」 '!Q:Q,1/LARGE(INDEX(('(ア)【入力シート】「職務として受講する研修」 '!$B$9:$B$41="〇")/ROW('(ア)【入力シート】「職務として受講する研修」 '!$A$9:$A$41),0),ROW(Q168))),"")</f>
        <v/>
      </c>
      <c r="R170" s="74" t="str">
        <f>IFERROR(INDEX('(ア)【入力シート】「職務として受講する研修」 '!R:R,1/LARGE(INDEX(('(ア)【入力シート】「職務として受講する研修」 '!$B$9:$B$41="〇")/ROW('(ア)【入力シート】「職務として受講する研修」 '!$A$9:$A$41),0),ROW(R168))),"")</f>
        <v/>
      </c>
      <c r="S170" s="74" t="str">
        <f>IFERROR(INDEX('(ア)【入力シート】「職務として受講する研修」 '!S:S,1/LARGE(INDEX(('(ア)【入力シート】「職務として受講する研修」 '!$B$9:$B$41="〇")/ROW('(ア)【入力シート】「職務として受講する研修」 '!$A$9:$A$41),0),ROW(S168))),"")</f>
        <v/>
      </c>
      <c r="T170" s="74" t="str">
        <f>IFERROR(INDEX('(ア)【入力シート】「職務として受講する研修」 '!T:T,1/LARGE(INDEX(('(ア)【入力シート】「職務として受講する研修」 '!$B$9:$B$41="〇")/ROW('(ア)【入力シート】「職務として受講する研修」 '!$A$9:$A$41),0),ROW(T168))),"")</f>
        <v/>
      </c>
      <c r="U170" s="74" t="str">
        <f>IFERROR(INDEX('(ア)【入力シート】「職務として受講する研修」 '!U:U,1/LARGE(INDEX(('(ア)【入力シート】「職務として受講する研修」 '!$B$9:$B$41="〇")/ROW('(ア)【入力シート】「職務として受講する研修」 '!$A$9:$A$41),0),ROW(U168))),"")</f>
        <v/>
      </c>
      <c r="V170" s="74" t="str">
        <f>IFERROR(INDEX('(ア)【入力シート】「職務として受講する研修」 '!V:V,1/LARGE(INDEX(('(ア)【入力シート】「職務として受講する研修」 '!$B$9:$B$41="〇")/ROW('(ア)【入力シート】「職務として受講する研修」 '!$A$9:$A$41),0),ROW(V168))),"")</f>
        <v/>
      </c>
      <c r="W170" s="74" t="str">
        <f>IFERROR(INDEX('(ア)【入力シート】「職務として受講する研修」 '!#REF!,1/LARGE(INDEX(('(ア)【入力シート】「職務として受講する研修」 '!$B$9:$B$41="〇")/ROW('(ア)【入力シート】「職務として受講する研修」 '!$A$9:$A$41),0),ROW(W168))),"")</f>
        <v/>
      </c>
      <c r="X170" s="74" t="str">
        <f>IFERROR(INDEX('(ア)【入力シート】「職務として受講する研修」 '!#REF!,1/LARGE(INDEX(('(ア)【入力シート】「職務として受講する研修」 '!$B$9:$B$41="〇")/ROW('(ア)【入力シート】「職務として受講する研修」 '!$A$9:$A$41),0),ROW(X168))),"")</f>
        <v/>
      </c>
      <c r="Y170" s="74" t="str">
        <f>IFERROR(INDEX('(ア)【入力シート】「職務として受講する研修」 '!#REF!,1/LARGE(INDEX(('(ア)【入力シート】「職務として受講する研修」 '!$B$9:$B$41="〇")/ROW('(ア)【入力シート】「職務として受講する研修」 '!$A$9:$A$41),0),ROW(Y168))),"")</f>
        <v/>
      </c>
      <c r="Z170" s="74" t="str">
        <f>IFERROR(INDEX('(ア)【入力シート】「職務として受講する研修」 '!#REF!,1/LARGE(INDEX(('(ア)【入力シート】「職務として受講する研修」 '!$B$9:$B$41="〇")/ROW('(ア)【入力シート】「職務として受講する研修」 '!$A$9:$A$41),0),ROW(Z168))),"")</f>
        <v/>
      </c>
      <c r="AA170" s="74" t="str">
        <f>IFERROR(INDEX('(ア)【入力シート】「職務として受講する研修」 '!#REF!,1/LARGE(INDEX(('(ア)【入力シート】「職務として受講する研修」 '!$B$9:$B$41="〇")/ROW('(ア)【入力シート】「職務として受講する研修」 '!$A$9:$A$41),0),ROW(AA168))),"")</f>
        <v/>
      </c>
      <c r="AB170" s="74" t="str">
        <f>IFERROR(INDEX('(ア)【入力シート】「職務として受講する研修」 '!#REF!,1/LARGE(INDEX(('(ア)【入力シート】「職務として受講する研修」 '!$B$9:$B$41="〇")/ROW('(ア)【入力シート】「職務として受講する研修」 '!$A$9:$A$41),0),ROW(AB168))),"")</f>
        <v/>
      </c>
      <c r="AC170" s="74" t="str">
        <f>IFERROR(INDEX('(ア)【入力シート】「職務として受講する研修」 '!#REF!,1/LARGE(INDEX(('(ア)【入力シート】「職務として受講する研修」 '!$B$9:$B$41="〇")/ROW('(ア)【入力シート】「職務として受講する研修」 '!$A$9:$A$41),0),ROW(AC168))),"")</f>
        <v/>
      </c>
      <c r="AD170" s="74" t="str">
        <f>IFERROR(INDEX('(ア)【入力シート】「職務として受講する研修」 '!#REF!,1/LARGE(INDEX(('(ア)【入力シート】「職務として受講する研修」 '!$B$9:$B$41="〇")/ROW('(ア)【入力シート】「職務として受講する研修」 '!$A$9:$A$41),0),ROW(AD168))),"")</f>
        <v/>
      </c>
      <c r="AE170" s="74" t="str">
        <f>IFERROR(INDEX('(ア)【入力シート】「職務として受講する研修」 '!#REF!,1/LARGE(INDEX(('(ア)【入力シート】「職務として受講する研修」 '!$B$9:$B$41="〇")/ROW('(ア)【入力シート】「職務として受講する研修」 '!$A$9:$A$41),0),ROW(AE168))),"")</f>
        <v/>
      </c>
      <c r="AF170" s="74" t="str">
        <f>IFERROR(INDEX('(ア)【入力シート】「職務として受講する研修」 '!#REF!,1/LARGE(INDEX(('(ア)【入力シート】「職務として受講する研修」 '!$B$9:$B$41="〇")/ROW('(ア)【入力シート】「職務として受講する研修」 '!$A$9:$A$41),0),ROW(AF168))),"")</f>
        <v/>
      </c>
      <c r="AG170" s="74" t="str">
        <f>IFERROR(INDEX('(ア)【入力シート】「職務として受講する研修」 '!#REF!,1/LARGE(INDEX(('(ア)【入力シート】「職務として受講する研修」 '!$B$9:$B$41="〇")/ROW('(ア)【入力シート】「職務として受講する研修」 '!$A$9:$A$41),0),ROW(AG168))),"")</f>
        <v/>
      </c>
    </row>
    <row r="171" spans="2:33">
      <c r="B171" s="74" t="str">
        <f>IFERROR(INDEX('(ア)【入力シート】「職務として受講する研修」 '!C:C,1/LARGE(INDEX(('(ア)【入力シート】「職務として受講する研修」 '!$B$9:$B$41="〇")/ROW('(ア)【入力シート】「職務として受講する研修」 '!$A$9:$A$41),0),ROW(B169))),"")</f>
        <v/>
      </c>
      <c r="C171" s="74" t="str">
        <f>IFERROR(INDEX('(ア)【入力シート】「職務として受講する研修」 '!D:D,1/LARGE(INDEX(('(ア)【入力シート】「職務として受講する研修」 '!$B$9:$B$41="〇")/ROW('(ア)【入力シート】「職務として受講する研修」 '!$A$9:$A$41),0),ROW(C169))),"")</f>
        <v/>
      </c>
      <c r="D171" s="74" t="str">
        <f>IFERROR(INDEX('(ア)【入力シート】「職務として受講する研修」 '!#REF!,1/LARGE(INDEX(('(ア)【入力シート】「職務として受講する研修」 '!$B$9:$B$41="〇")/ROW('(ア)【入力シート】「職務として受講する研修」 '!$A$9:$A$41),0),ROW(D169))),"")</f>
        <v/>
      </c>
      <c r="E171" s="74" t="str">
        <f>IFERROR(INDEX('(ア)【入力シート】「職務として受講する研修」 '!E:E,1/LARGE(INDEX(('(ア)【入力シート】「職務として受講する研修」 '!$B$9:$B$41="〇")/ROW('(ア)【入力シート】「職務として受講する研修」 '!$A$9:$A$41),0),ROW(E169))),"")</f>
        <v/>
      </c>
      <c r="F171" s="74" t="str">
        <f>IFERROR(INDEX('(ア)【入力シート】「職務として受講する研修」 '!F:F,1/LARGE(INDEX(('(ア)【入力シート】「職務として受講する研修」 '!$B$9:$B$41="〇")/ROW('(ア)【入力シート】「職務として受講する研修」 '!$A$9:$A$41),0),ROW(F169))),"")</f>
        <v/>
      </c>
      <c r="G171" s="74" t="str">
        <f>IFERROR(INDEX('(ア)【入力シート】「職務として受講する研修」 '!G:G,1/LARGE(INDEX(('(ア)【入力シート】「職務として受講する研修」 '!$B$9:$B$41="〇")/ROW('(ア)【入力シート】「職務として受講する研修」 '!$A$9:$A$41),0),ROW(G169))),"")</f>
        <v/>
      </c>
      <c r="H171" s="74" t="str">
        <f>IFERROR(INDEX('(ア)【入力シート】「職務として受講する研修」 '!H:H,1/LARGE(INDEX(('(ア)【入力シート】「職務として受講する研修」 '!$B$9:$B$41="〇")/ROW('(ア)【入力シート】「職務として受講する研修」 '!$A$9:$A$41),0),ROW(H169))),"")</f>
        <v/>
      </c>
      <c r="I171" s="74" t="str">
        <f>IFERROR(INDEX('(ア)【入力シート】「職務として受講する研修」 '!I:I,1/LARGE(INDEX(('(ア)【入力シート】「職務として受講する研修」 '!$B$9:$B$41="〇")/ROW('(ア)【入力シート】「職務として受講する研修」 '!$A$9:$A$41),0),ROW(I169))),"")</f>
        <v/>
      </c>
      <c r="J171" s="74" t="str">
        <f>IFERROR(INDEX('(ア)【入力シート】「職務として受講する研修」 '!J:J,1/LARGE(INDEX(('(ア)【入力シート】「職務として受講する研修」 '!$B$9:$B$41="〇")/ROW('(ア)【入力シート】「職務として受講する研修」 '!$A$9:$A$41),0),ROW(J169))),"")</f>
        <v/>
      </c>
      <c r="K171" s="74" t="str">
        <f>IFERROR(INDEX('(ア)【入力シート】「職務として受講する研修」 '!K:K,1/LARGE(INDEX(('(ア)【入力シート】「職務として受講する研修」 '!$B$9:$B$41="〇")/ROW('(ア)【入力シート】「職務として受講する研修」 '!$A$9:$A$41),0),ROW(K169))),"")</f>
        <v/>
      </c>
      <c r="L171" s="74" t="str">
        <f>IFERROR(INDEX('(ア)【入力シート】「職務として受講する研修」 '!L:L,1/LARGE(INDEX(('(ア)【入力シート】「職務として受講する研修」 '!$B$9:$B$41="〇")/ROW('(ア)【入力シート】「職務として受講する研修」 '!$A$9:$A$41),0),ROW(L169))),"")</f>
        <v/>
      </c>
      <c r="M171" s="74" t="str">
        <f>IFERROR(INDEX('(ア)【入力シート】「職務として受講する研修」 '!M:M,1/LARGE(INDEX(('(ア)【入力シート】「職務として受講する研修」 '!$B$9:$B$41="〇")/ROW('(ア)【入力シート】「職務として受講する研修」 '!$A$9:$A$41),0),ROW(M169))),"")</f>
        <v/>
      </c>
      <c r="N171" s="74" t="str">
        <f>IFERROR(INDEX('(ア)【入力シート】「職務として受講する研修」 '!N:N,1/LARGE(INDEX(('(ア)【入力シート】「職務として受講する研修」 '!$B$9:$B$41="〇")/ROW('(ア)【入力シート】「職務として受講する研修」 '!$A$9:$A$41),0),ROW(N169))),"")</f>
        <v/>
      </c>
      <c r="O171" s="74" t="str">
        <f>IFERROR(INDEX('(ア)【入力シート】「職務として受講する研修」 '!O:O,1/LARGE(INDEX(('(ア)【入力シート】「職務として受講する研修」 '!$B$9:$B$41="〇")/ROW('(ア)【入力シート】「職務として受講する研修」 '!$A$9:$A$41),0),ROW(O169))),"")</f>
        <v/>
      </c>
      <c r="P171" s="74" t="str">
        <f>IFERROR(INDEX('(ア)【入力シート】「職務として受講する研修」 '!P:P,1/LARGE(INDEX(('(ア)【入力シート】「職務として受講する研修」 '!$B$9:$B$41="〇")/ROW('(ア)【入力シート】「職務として受講する研修」 '!$A$9:$A$41),0),ROW(P169))),"")</f>
        <v/>
      </c>
      <c r="Q171" s="74" t="str">
        <f>IFERROR(INDEX('(ア)【入力シート】「職務として受講する研修」 '!Q:Q,1/LARGE(INDEX(('(ア)【入力シート】「職務として受講する研修」 '!$B$9:$B$41="〇")/ROW('(ア)【入力シート】「職務として受講する研修」 '!$A$9:$A$41),0),ROW(Q169))),"")</f>
        <v/>
      </c>
      <c r="R171" s="74" t="str">
        <f>IFERROR(INDEX('(ア)【入力シート】「職務として受講する研修」 '!R:R,1/LARGE(INDEX(('(ア)【入力シート】「職務として受講する研修」 '!$B$9:$B$41="〇")/ROW('(ア)【入力シート】「職務として受講する研修」 '!$A$9:$A$41),0),ROW(R169))),"")</f>
        <v/>
      </c>
      <c r="S171" s="74" t="str">
        <f>IFERROR(INDEX('(ア)【入力シート】「職務として受講する研修」 '!S:S,1/LARGE(INDEX(('(ア)【入力シート】「職務として受講する研修」 '!$B$9:$B$41="〇")/ROW('(ア)【入力シート】「職務として受講する研修」 '!$A$9:$A$41),0),ROW(S169))),"")</f>
        <v/>
      </c>
      <c r="T171" s="74" t="str">
        <f>IFERROR(INDEX('(ア)【入力シート】「職務として受講する研修」 '!T:T,1/LARGE(INDEX(('(ア)【入力シート】「職務として受講する研修」 '!$B$9:$B$41="〇")/ROW('(ア)【入力シート】「職務として受講する研修」 '!$A$9:$A$41),0),ROW(T169))),"")</f>
        <v/>
      </c>
      <c r="U171" s="74" t="str">
        <f>IFERROR(INDEX('(ア)【入力シート】「職務として受講する研修」 '!U:U,1/LARGE(INDEX(('(ア)【入力シート】「職務として受講する研修」 '!$B$9:$B$41="〇")/ROW('(ア)【入力シート】「職務として受講する研修」 '!$A$9:$A$41),0),ROW(U169))),"")</f>
        <v/>
      </c>
      <c r="V171" s="74" t="str">
        <f>IFERROR(INDEX('(ア)【入力シート】「職務として受講する研修」 '!V:V,1/LARGE(INDEX(('(ア)【入力シート】「職務として受講する研修」 '!$B$9:$B$41="〇")/ROW('(ア)【入力シート】「職務として受講する研修」 '!$A$9:$A$41),0),ROW(V169))),"")</f>
        <v/>
      </c>
      <c r="W171" s="74" t="str">
        <f>IFERROR(INDEX('(ア)【入力シート】「職務として受講する研修」 '!#REF!,1/LARGE(INDEX(('(ア)【入力シート】「職務として受講する研修」 '!$B$9:$B$41="〇")/ROW('(ア)【入力シート】「職務として受講する研修」 '!$A$9:$A$41),0),ROW(W169))),"")</f>
        <v/>
      </c>
      <c r="X171" s="74" t="str">
        <f>IFERROR(INDEX('(ア)【入力シート】「職務として受講する研修」 '!#REF!,1/LARGE(INDEX(('(ア)【入力シート】「職務として受講する研修」 '!$B$9:$B$41="〇")/ROW('(ア)【入力シート】「職務として受講する研修」 '!$A$9:$A$41),0),ROW(X169))),"")</f>
        <v/>
      </c>
      <c r="Y171" s="74" t="str">
        <f>IFERROR(INDEX('(ア)【入力シート】「職務として受講する研修」 '!#REF!,1/LARGE(INDEX(('(ア)【入力シート】「職務として受講する研修」 '!$B$9:$B$41="〇")/ROW('(ア)【入力シート】「職務として受講する研修」 '!$A$9:$A$41),0),ROW(Y169))),"")</f>
        <v/>
      </c>
      <c r="Z171" s="74" t="str">
        <f>IFERROR(INDEX('(ア)【入力シート】「職務として受講する研修」 '!#REF!,1/LARGE(INDEX(('(ア)【入力シート】「職務として受講する研修」 '!$B$9:$B$41="〇")/ROW('(ア)【入力シート】「職務として受講する研修」 '!$A$9:$A$41),0),ROW(Z169))),"")</f>
        <v/>
      </c>
      <c r="AA171" s="74" t="str">
        <f>IFERROR(INDEX('(ア)【入力シート】「職務として受講する研修」 '!#REF!,1/LARGE(INDEX(('(ア)【入力シート】「職務として受講する研修」 '!$B$9:$B$41="〇")/ROW('(ア)【入力シート】「職務として受講する研修」 '!$A$9:$A$41),0),ROW(AA169))),"")</f>
        <v/>
      </c>
      <c r="AB171" s="74" t="str">
        <f>IFERROR(INDEX('(ア)【入力シート】「職務として受講する研修」 '!#REF!,1/LARGE(INDEX(('(ア)【入力シート】「職務として受講する研修」 '!$B$9:$B$41="〇")/ROW('(ア)【入力シート】「職務として受講する研修」 '!$A$9:$A$41),0),ROW(AB169))),"")</f>
        <v/>
      </c>
      <c r="AC171" s="74" t="str">
        <f>IFERROR(INDEX('(ア)【入力シート】「職務として受講する研修」 '!#REF!,1/LARGE(INDEX(('(ア)【入力シート】「職務として受講する研修」 '!$B$9:$B$41="〇")/ROW('(ア)【入力シート】「職務として受講する研修」 '!$A$9:$A$41),0),ROW(AC169))),"")</f>
        <v/>
      </c>
      <c r="AD171" s="74" t="str">
        <f>IFERROR(INDEX('(ア)【入力シート】「職務として受講する研修」 '!#REF!,1/LARGE(INDEX(('(ア)【入力シート】「職務として受講する研修」 '!$B$9:$B$41="〇")/ROW('(ア)【入力シート】「職務として受講する研修」 '!$A$9:$A$41),0),ROW(AD169))),"")</f>
        <v/>
      </c>
      <c r="AE171" s="74" t="str">
        <f>IFERROR(INDEX('(ア)【入力シート】「職務として受講する研修」 '!#REF!,1/LARGE(INDEX(('(ア)【入力シート】「職務として受講する研修」 '!$B$9:$B$41="〇")/ROW('(ア)【入力シート】「職務として受講する研修」 '!$A$9:$A$41),0),ROW(AE169))),"")</f>
        <v/>
      </c>
      <c r="AF171" s="74" t="str">
        <f>IFERROR(INDEX('(ア)【入力シート】「職務として受講する研修」 '!#REF!,1/LARGE(INDEX(('(ア)【入力シート】「職務として受講する研修」 '!$B$9:$B$41="〇")/ROW('(ア)【入力シート】「職務として受講する研修」 '!$A$9:$A$41),0),ROW(AF169))),"")</f>
        <v/>
      </c>
      <c r="AG171" s="74" t="str">
        <f>IFERROR(INDEX('(ア)【入力シート】「職務として受講する研修」 '!#REF!,1/LARGE(INDEX(('(ア)【入力シート】「職務として受講する研修」 '!$B$9:$B$41="〇")/ROW('(ア)【入力シート】「職務として受講する研修」 '!$A$9:$A$41),0),ROW(AG169))),"")</f>
        <v/>
      </c>
    </row>
    <row r="172" spans="2:33">
      <c r="B172" s="74" t="str">
        <f>IFERROR(INDEX('(ア)【入力シート】「職務として受講する研修」 '!C:C,1/LARGE(INDEX(('(ア)【入力シート】「職務として受講する研修」 '!$B$9:$B$41="〇")/ROW('(ア)【入力シート】「職務として受講する研修」 '!$A$9:$A$41),0),ROW(B170))),"")</f>
        <v/>
      </c>
      <c r="C172" s="74" t="str">
        <f>IFERROR(INDEX('(ア)【入力シート】「職務として受講する研修」 '!D:D,1/LARGE(INDEX(('(ア)【入力シート】「職務として受講する研修」 '!$B$9:$B$41="〇")/ROW('(ア)【入力シート】「職務として受講する研修」 '!$A$9:$A$41),0),ROW(C170))),"")</f>
        <v/>
      </c>
      <c r="D172" s="74" t="str">
        <f>IFERROR(INDEX('(ア)【入力シート】「職務として受講する研修」 '!#REF!,1/LARGE(INDEX(('(ア)【入力シート】「職務として受講する研修」 '!$B$9:$B$41="〇")/ROW('(ア)【入力シート】「職務として受講する研修」 '!$A$9:$A$41),0),ROW(D170))),"")</f>
        <v/>
      </c>
      <c r="E172" s="74" t="str">
        <f>IFERROR(INDEX('(ア)【入力シート】「職務として受講する研修」 '!E:E,1/LARGE(INDEX(('(ア)【入力シート】「職務として受講する研修」 '!$B$9:$B$41="〇")/ROW('(ア)【入力シート】「職務として受講する研修」 '!$A$9:$A$41),0),ROW(E170))),"")</f>
        <v/>
      </c>
      <c r="F172" s="74" t="str">
        <f>IFERROR(INDEX('(ア)【入力シート】「職務として受講する研修」 '!F:F,1/LARGE(INDEX(('(ア)【入力シート】「職務として受講する研修」 '!$B$9:$B$41="〇")/ROW('(ア)【入力シート】「職務として受講する研修」 '!$A$9:$A$41),0),ROW(F170))),"")</f>
        <v/>
      </c>
      <c r="G172" s="74" t="str">
        <f>IFERROR(INDEX('(ア)【入力シート】「職務として受講する研修」 '!G:G,1/LARGE(INDEX(('(ア)【入力シート】「職務として受講する研修」 '!$B$9:$B$41="〇")/ROW('(ア)【入力シート】「職務として受講する研修」 '!$A$9:$A$41),0),ROW(G170))),"")</f>
        <v/>
      </c>
      <c r="H172" s="74" t="str">
        <f>IFERROR(INDEX('(ア)【入力シート】「職務として受講する研修」 '!H:H,1/LARGE(INDEX(('(ア)【入力シート】「職務として受講する研修」 '!$B$9:$B$41="〇")/ROW('(ア)【入力シート】「職務として受講する研修」 '!$A$9:$A$41),0),ROW(H170))),"")</f>
        <v/>
      </c>
      <c r="I172" s="74" t="str">
        <f>IFERROR(INDEX('(ア)【入力シート】「職務として受講する研修」 '!I:I,1/LARGE(INDEX(('(ア)【入力シート】「職務として受講する研修」 '!$B$9:$B$41="〇")/ROW('(ア)【入力シート】「職務として受講する研修」 '!$A$9:$A$41),0),ROW(I170))),"")</f>
        <v/>
      </c>
      <c r="J172" s="74" t="str">
        <f>IFERROR(INDEX('(ア)【入力シート】「職務として受講する研修」 '!J:J,1/LARGE(INDEX(('(ア)【入力シート】「職務として受講する研修」 '!$B$9:$B$41="〇")/ROW('(ア)【入力シート】「職務として受講する研修」 '!$A$9:$A$41),0),ROW(J170))),"")</f>
        <v/>
      </c>
      <c r="K172" s="74" t="str">
        <f>IFERROR(INDEX('(ア)【入力シート】「職務として受講する研修」 '!K:K,1/LARGE(INDEX(('(ア)【入力シート】「職務として受講する研修」 '!$B$9:$B$41="〇")/ROW('(ア)【入力シート】「職務として受講する研修」 '!$A$9:$A$41),0),ROW(K170))),"")</f>
        <v/>
      </c>
      <c r="L172" s="74" t="str">
        <f>IFERROR(INDEX('(ア)【入力シート】「職務として受講する研修」 '!L:L,1/LARGE(INDEX(('(ア)【入力シート】「職務として受講する研修」 '!$B$9:$B$41="〇")/ROW('(ア)【入力シート】「職務として受講する研修」 '!$A$9:$A$41),0),ROW(L170))),"")</f>
        <v/>
      </c>
      <c r="M172" s="74" t="str">
        <f>IFERROR(INDEX('(ア)【入力シート】「職務として受講する研修」 '!M:M,1/LARGE(INDEX(('(ア)【入力シート】「職務として受講する研修」 '!$B$9:$B$41="〇")/ROW('(ア)【入力シート】「職務として受講する研修」 '!$A$9:$A$41),0),ROW(M170))),"")</f>
        <v/>
      </c>
      <c r="N172" s="74" t="str">
        <f>IFERROR(INDEX('(ア)【入力シート】「職務として受講する研修」 '!N:N,1/LARGE(INDEX(('(ア)【入力シート】「職務として受講する研修」 '!$B$9:$B$41="〇")/ROW('(ア)【入力シート】「職務として受講する研修」 '!$A$9:$A$41),0),ROW(N170))),"")</f>
        <v/>
      </c>
      <c r="O172" s="74" t="str">
        <f>IFERROR(INDEX('(ア)【入力シート】「職務として受講する研修」 '!O:O,1/LARGE(INDEX(('(ア)【入力シート】「職務として受講する研修」 '!$B$9:$B$41="〇")/ROW('(ア)【入力シート】「職務として受講する研修」 '!$A$9:$A$41),0),ROW(O170))),"")</f>
        <v/>
      </c>
      <c r="P172" s="74" t="str">
        <f>IFERROR(INDEX('(ア)【入力シート】「職務として受講する研修」 '!P:P,1/LARGE(INDEX(('(ア)【入力シート】「職務として受講する研修」 '!$B$9:$B$41="〇")/ROW('(ア)【入力シート】「職務として受講する研修」 '!$A$9:$A$41),0),ROW(P170))),"")</f>
        <v/>
      </c>
      <c r="Q172" s="74" t="str">
        <f>IFERROR(INDEX('(ア)【入力シート】「職務として受講する研修」 '!Q:Q,1/LARGE(INDEX(('(ア)【入力シート】「職務として受講する研修」 '!$B$9:$B$41="〇")/ROW('(ア)【入力シート】「職務として受講する研修」 '!$A$9:$A$41),0),ROW(Q170))),"")</f>
        <v/>
      </c>
      <c r="R172" s="74" t="str">
        <f>IFERROR(INDEX('(ア)【入力シート】「職務として受講する研修」 '!R:R,1/LARGE(INDEX(('(ア)【入力シート】「職務として受講する研修」 '!$B$9:$B$41="〇")/ROW('(ア)【入力シート】「職務として受講する研修」 '!$A$9:$A$41),0),ROW(R170))),"")</f>
        <v/>
      </c>
      <c r="S172" s="74" t="str">
        <f>IFERROR(INDEX('(ア)【入力シート】「職務として受講する研修」 '!S:S,1/LARGE(INDEX(('(ア)【入力シート】「職務として受講する研修」 '!$B$9:$B$41="〇")/ROW('(ア)【入力シート】「職務として受講する研修」 '!$A$9:$A$41),0),ROW(S170))),"")</f>
        <v/>
      </c>
      <c r="T172" s="74" t="str">
        <f>IFERROR(INDEX('(ア)【入力シート】「職務として受講する研修」 '!T:T,1/LARGE(INDEX(('(ア)【入力シート】「職務として受講する研修」 '!$B$9:$B$41="〇")/ROW('(ア)【入力シート】「職務として受講する研修」 '!$A$9:$A$41),0),ROW(T170))),"")</f>
        <v/>
      </c>
      <c r="U172" s="74" t="str">
        <f>IFERROR(INDEX('(ア)【入力シート】「職務として受講する研修」 '!U:U,1/LARGE(INDEX(('(ア)【入力シート】「職務として受講する研修」 '!$B$9:$B$41="〇")/ROW('(ア)【入力シート】「職務として受講する研修」 '!$A$9:$A$41),0),ROW(U170))),"")</f>
        <v/>
      </c>
      <c r="V172" s="74" t="str">
        <f>IFERROR(INDEX('(ア)【入力シート】「職務として受講する研修」 '!V:V,1/LARGE(INDEX(('(ア)【入力シート】「職務として受講する研修」 '!$B$9:$B$41="〇")/ROW('(ア)【入力シート】「職務として受講する研修」 '!$A$9:$A$41),0),ROW(V170))),"")</f>
        <v/>
      </c>
      <c r="W172" s="74" t="str">
        <f>IFERROR(INDEX('(ア)【入力シート】「職務として受講する研修」 '!#REF!,1/LARGE(INDEX(('(ア)【入力シート】「職務として受講する研修」 '!$B$9:$B$41="〇")/ROW('(ア)【入力シート】「職務として受講する研修」 '!$A$9:$A$41),0),ROW(W170))),"")</f>
        <v/>
      </c>
      <c r="X172" s="74" t="str">
        <f>IFERROR(INDEX('(ア)【入力シート】「職務として受講する研修」 '!#REF!,1/LARGE(INDEX(('(ア)【入力シート】「職務として受講する研修」 '!$B$9:$B$41="〇")/ROW('(ア)【入力シート】「職務として受講する研修」 '!$A$9:$A$41),0),ROW(X170))),"")</f>
        <v/>
      </c>
      <c r="Y172" s="74" t="str">
        <f>IFERROR(INDEX('(ア)【入力シート】「職務として受講する研修」 '!#REF!,1/LARGE(INDEX(('(ア)【入力シート】「職務として受講する研修」 '!$B$9:$B$41="〇")/ROW('(ア)【入力シート】「職務として受講する研修」 '!$A$9:$A$41),0),ROW(Y170))),"")</f>
        <v/>
      </c>
      <c r="Z172" s="74" t="str">
        <f>IFERROR(INDEX('(ア)【入力シート】「職務として受講する研修」 '!#REF!,1/LARGE(INDEX(('(ア)【入力シート】「職務として受講する研修」 '!$B$9:$B$41="〇")/ROW('(ア)【入力シート】「職務として受講する研修」 '!$A$9:$A$41),0),ROW(Z170))),"")</f>
        <v/>
      </c>
      <c r="AA172" s="74" t="str">
        <f>IFERROR(INDEX('(ア)【入力シート】「職務として受講する研修」 '!#REF!,1/LARGE(INDEX(('(ア)【入力シート】「職務として受講する研修」 '!$B$9:$B$41="〇")/ROW('(ア)【入力シート】「職務として受講する研修」 '!$A$9:$A$41),0),ROW(AA170))),"")</f>
        <v/>
      </c>
      <c r="AB172" s="74" t="str">
        <f>IFERROR(INDEX('(ア)【入力シート】「職務として受講する研修」 '!#REF!,1/LARGE(INDEX(('(ア)【入力シート】「職務として受講する研修」 '!$B$9:$B$41="〇")/ROW('(ア)【入力シート】「職務として受講する研修」 '!$A$9:$A$41),0),ROW(AB170))),"")</f>
        <v/>
      </c>
      <c r="AC172" s="74" t="str">
        <f>IFERROR(INDEX('(ア)【入力シート】「職務として受講する研修」 '!#REF!,1/LARGE(INDEX(('(ア)【入力シート】「職務として受講する研修」 '!$B$9:$B$41="〇")/ROW('(ア)【入力シート】「職務として受講する研修」 '!$A$9:$A$41),0),ROW(AC170))),"")</f>
        <v/>
      </c>
      <c r="AD172" s="74" t="str">
        <f>IFERROR(INDEX('(ア)【入力シート】「職務として受講する研修」 '!#REF!,1/LARGE(INDEX(('(ア)【入力シート】「職務として受講する研修」 '!$B$9:$B$41="〇")/ROW('(ア)【入力シート】「職務として受講する研修」 '!$A$9:$A$41),0),ROW(AD170))),"")</f>
        <v/>
      </c>
      <c r="AE172" s="74" t="str">
        <f>IFERROR(INDEX('(ア)【入力シート】「職務として受講する研修」 '!#REF!,1/LARGE(INDEX(('(ア)【入力シート】「職務として受講する研修」 '!$B$9:$B$41="〇")/ROW('(ア)【入力シート】「職務として受講する研修」 '!$A$9:$A$41),0),ROW(AE170))),"")</f>
        <v/>
      </c>
      <c r="AF172" s="74" t="str">
        <f>IFERROR(INDEX('(ア)【入力シート】「職務として受講する研修」 '!#REF!,1/LARGE(INDEX(('(ア)【入力シート】「職務として受講する研修」 '!$B$9:$B$41="〇")/ROW('(ア)【入力シート】「職務として受講する研修」 '!$A$9:$A$41),0),ROW(AF170))),"")</f>
        <v/>
      </c>
      <c r="AG172" s="74" t="str">
        <f>IFERROR(INDEX('(ア)【入力シート】「職務として受講する研修」 '!#REF!,1/LARGE(INDEX(('(ア)【入力シート】「職務として受講する研修」 '!$B$9:$B$41="〇")/ROW('(ア)【入力シート】「職務として受講する研修」 '!$A$9:$A$41),0),ROW(AG170))),"")</f>
        <v/>
      </c>
    </row>
    <row r="173" spans="2:33">
      <c r="B173" s="74" t="str">
        <f>IFERROR(INDEX('(ア)【入力シート】「職務として受講する研修」 '!C:C,1/LARGE(INDEX(('(ア)【入力シート】「職務として受講する研修」 '!$B$9:$B$41="〇")/ROW('(ア)【入力シート】「職務として受講する研修」 '!$A$9:$A$41),0),ROW(B171))),"")</f>
        <v/>
      </c>
      <c r="C173" s="74" t="str">
        <f>IFERROR(INDEX('(ア)【入力シート】「職務として受講する研修」 '!D:D,1/LARGE(INDEX(('(ア)【入力シート】「職務として受講する研修」 '!$B$9:$B$41="〇")/ROW('(ア)【入力シート】「職務として受講する研修」 '!$A$9:$A$41),0),ROW(C171))),"")</f>
        <v/>
      </c>
      <c r="D173" s="74" t="str">
        <f>IFERROR(INDEX('(ア)【入力シート】「職務として受講する研修」 '!#REF!,1/LARGE(INDEX(('(ア)【入力シート】「職務として受講する研修」 '!$B$9:$B$41="〇")/ROW('(ア)【入力シート】「職務として受講する研修」 '!$A$9:$A$41),0),ROW(D171))),"")</f>
        <v/>
      </c>
      <c r="E173" s="74" t="str">
        <f>IFERROR(INDEX('(ア)【入力シート】「職務として受講する研修」 '!E:E,1/LARGE(INDEX(('(ア)【入力シート】「職務として受講する研修」 '!$B$9:$B$41="〇")/ROW('(ア)【入力シート】「職務として受講する研修」 '!$A$9:$A$41),0),ROW(E171))),"")</f>
        <v/>
      </c>
      <c r="F173" s="74" t="str">
        <f>IFERROR(INDEX('(ア)【入力シート】「職務として受講する研修」 '!F:F,1/LARGE(INDEX(('(ア)【入力シート】「職務として受講する研修」 '!$B$9:$B$41="〇")/ROW('(ア)【入力シート】「職務として受講する研修」 '!$A$9:$A$41),0),ROW(F171))),"")</f>
        <v/>
      </c>
      <c r="G173" s="74" t="str">
        <f>IFERROR(INDEX('(ア)【入力シート】「職務として受講する研修」 '!G:G,1/LARGE(INDEX(('(ア)【入力シート】「職務として受講する研修」 '!$B$9:$B$41="〇")/ROW('(ア)【入力シート】「職務として受講する研修」 '!$A$9:$A$41),0),ROW(G171))),"")</f>
        <v/>
      </c>
      <c r="H173" s="74" t="str">
        <f>IFERROR(INDEX('(ア)【入力シート】「職務として受講する研修」 '!H:H,1/LARGE(INDEX(('(ア)【入力シート】「職務として受講する研修」 '!$B$9:$B$41="〇")/ROW('(ア)【入力シート】「職務として受講する研修」 '!$A$9:$A$41),0),ROW(H171))),"")</f>
        <v/>
      </c>
      <c r="I173" s="74" t="str">
        <f>IFERROR(INDEX('(ア)【入力シート】「職務として受講する研修」 '!I:I,1/LARGE(INDEX(('(ア)【入力シート】「職務として受講する研修」 '!$B$9:$B$41="〇")/ROW('(ア)【入力シート】「職務として受講する研修」 '!$A$9:$A$41),0),ROW(I171))),"")</f>
        <v/>
      </c>
      <c r="J173" s="74" t="str">
        <f>IFERROR(INDEX('(ア)【入力シート】「職務として受講する研修」 '!J:J,1/LARGE(INDEX(('(ア)【入力シート】「職務として受講する研修」 '!$B$9:$B$41="〇")/ROW('(ア)【入力シート】「職務として受講する研修」 '!$A$9:$A$41),0),ROW(J171))),"")</f>
        <v/>
      </c>
      <c r="K173" s="74" t="str">
        <f>IFERROR(INDEX('(ア)【入力シート】「職務として受講する研修」 '!K:K,1/LARGE(INDEX(('(ア)【入力シート】「職務として受講する研修」 '!$B$9:$B$41="〇")/ROW('(ア)【入力シート】「職務として受講する研修」 '!$A$9:$A$41),0),ROW(K171))),"")</f>
        <v/>
      </c>
      <c r="L173" s="74" t="str">
        <f>IFERROR(INDEX('(ア)【入力シート】「職務として受講する研修」 '!L:L,1/LARGE(INDEX(('(ア)【入力シート】「職務として受講する研修」 '!$B$9:$B$41="〇")/ROW('(ア)【入力シート】「職務として受講する研修」 '!$A$9:$A$41),0),ROW(L171))),"")</f>
        <v/>
      </c>
      <c r="M173" s="74" t="str">
        <f>IFERROR(INDEX('(ア)【入力シート】「職務として受講する研修」 '!M:M,1/LARGE(INDEX(('(ア)【入力シート】「職務として受講する研修」 '!$B$9:$B$41="〇")/ROW('(ア)【入力シート】「職務として受講する研修」 '!$A$9:$A$41),0),ROW(M171))),"")</f>
        <v/>
      </c>
      <c r="N173" s="74" t="str">
        <f>IFERROR(INDEX('(ア)【入力シート】「職務として受講する研修」 '!N:N,1/LARGE(INDEX(('(ア)【入力シート】「職務として受講する研修」 '!$B$9:$B$41="〇")/ROW('(ア)【入力シート】「職務として受講する研修」 '!$A$9:$A$41),0),ROW(N171))),"")</f>
        <v/>
      </c>
      <c r="O173" s="74" t="str">
        <f>IFERROR(INDEX('(ア)【入力シート】「職務として受講する研修」 '!O:O,1/LARGE(INDEX(('(ア)【入力シート】「職務として受講する研修」 '!$B$9:$B$41="〇")/ROW('(ア)【入力シート】「職務として受講する研修」 '!$A$9:$A$41),0),ROW(O171))),"")</f>
        <v/>
      </c>
      <c r="P173" s="74" t="str">
        <f>IFERROR(INDEX('(ア)【入力シート】「職務として受講する研修」 '!P:P,1/LARGE(INDEX(('(ア)【入力シート】「職務として受講する研修」 '!$B$9:$B$41="〇")/ROW('(ア)【入力シート】「職務として受講する研修」 '!$A$9:$A$41),0),ROW(P171))),"")</f>
        <v/>
      </c>
      <c r="Q173" s="74" t="str">
        <f>IFERROR(INDEX('(ア)【入力シート】「職務として受講する研修」 '!Q:Q,1/LARGE(INDEX(('(ア)【入力シート】「職務として受講する研修」 '!$B$9:$B$41="〇")/ROW('(ア)【入力シート】「職務として受講する研修」 '!$A$9:$A$41),0),ROW(Q171))),"")</f>
        <v/>
      </c>
      <c r="R173" s="74" t="str">
        <f>IFERROR(INDEX('(ア)【入力シート】「職務として受講する研修」 '!R:R,1/LARGE(INDEX(('(ア)【入力シート】「職務として受講する研修」 '!$B$9:$B$41="〇")/ROW('(ア)【入力シート】「職務として受講する研修」 '!$A$9:$A$41),0),ROW(R171))),"")</f>
        <v/>
      </c>
      <c r="S173" s="74" t="str">
        <f>IFERROR(INDEX('(ア)【入力シート】「職務として受講する研修」 '!S:S,1/LARGE(INDEX(('(ア)【入力シート】「職務として受講する研修」 '!$B$9:$B$41="〇")/ROW('(ア)【入力シート】「職務として受講する研修」 '!$A$9:$A$41),0),ROW(S171))),"")</f>
        <v/>
      </c>
      <c r="T173" s="74" t="str">
        <f>IFERROR(INDEX('(ア)【入力シート】「職務として受講する研修」 '!T:T,1/LARGE(INDEX(('(ア)【入力シート】「職務として受講する研修」 '!$B$9:$B$41="〇")/ROW('(ア)【入力シート】「職務として受講する研修」 '!$A$9:$A$41),0),ROW(T171))),"")</f>
        <v/>
      </c>
      <c r="U173" s="74" t="str">
        <f>IFERROR(INDEX('(ア)【入力シート】「職務として受講する研修」 '!U:U,1/LARGE(INDEX(('(ア)【入力シート】「職務として受講する研修」 '!$B$9:$B$41="〇")/ROW('(ア)【入力シート】「職務として受講する研修」 '!$A$9:$A$41),0),ROW(U171))),"")</f>
        <v/>
      </c>
      <c r="V173" s="74" t="str">
        <f>IFERROR(INDEX('(ア)【入力シート】「職務として受講する研修」 '!V:V,1/LARGE(INDEX(('(ア)【入力シート】「職務として受講する研修」 '!$B$9:$B$41="〇")/ROW('(ア)【入力シート】「職務として受講する研修」 '!$A$9:$A$41),0),ROW(V171))),"")</f>
        <v/>
      </c>
      <c r="W173" s="74" t="str">
        <f>IFERROR(INDEX('(ア)【入力シート】「職務として受講する研修」 '!#REF!,1/LARGE(INDEX(('(ア)【入力シート】「職務として受講する研修」 '!$B$9:$B$41="〇")/ROW('(ア)【入力シート】「職務として受講する研修」 '!$A$9:$A$41),0),ROW(W171))),"")</f>
        <v/>
      </c>
      <c r="X173" s="74" t="str">
        <f>IFERROR(INDEX('(ア)【入力シート】「職務として受講する研修」 '!#REF!,1/LARGE(INDEX(('(ア)【入力シート】「職務として受講する研修」 '!$B$9:$B$41="〇")/ROW('(ア)【入力シート】「職務として受講する研修」 '!$A$9:$A$41),0),ROW(X171))),"")</f>
        <v/>
      </c>
      <c r="Y173" s="74" t="str">
        <f>IFERROR(INDEX('(ア)【入力シート】「職務として受講する研修」 '!#REF!,1/LARGE(INDEX(('(ア)【入力シート】「職務として受講する研修」 '!$B$9:$B$41="〇")/ROW('(ア)【入力シート】「職務として受講する研修」 '!$A$9:$A$41),0),ROW(Y171))),"")</f>
        <v/>
      </c>
      <c r="Z173" s="74" t="str">
        <f>IFERROR(INDEX('(ア)【入力シート】「職務として受講する研修」 '!#REF!,1/LARGE(INDEX(('(ア)【入力シート】「職務として受講する研修」 '!$B$9:$B$41="〇")/ROW('(ア)【入力シート】「職務として受講する研修」 '!$A$9:$A$41),0),ROW(Z171))),"")</f>
        <v/>
      </c>
      <c r="AA173" s="74" t="str">
        <f>IFERROR(INDEX('(ア)【入力シート】「職務として受講する研修」 '!#REF!,1/LARGE(INDEX(('(ア)【入力シート】「職務として受講する研修」 '!$B$9:$B$41="〇")/ROW('(ア)【入力シート】「職務として受講する研修」 '!$A$9:$A$41),0),ROW(AA171))),"")</f>
        <v/>
      </c>
      <c r="AB173" s="74" t="str">
        <f>IFERROR(INDEX('(ア)【入力シート】「職務として受講する研修」 '!#REF!,1/LARGE(INDEX(('(ア)【入力シート】「職務として受講する研修」 '!$B$9:$B$41="〇")/ROW('(ア)【入力シート】「職務として受講する研修」 '!$A$9:$A$41),0),ROW(AB171))),"")</f>
        <v/>
      </c>
      <c r="AC173" s="74" t="str">
        <f>IFERROR(INDEX('(ア)【入力シート】「職務として受講する研修」 '!#REF!,1/LARGE(INDEX(('(ア)【入力シート】「職務として受講する研修」 '!$B$9:$B$41="〇")/ROW('(ア)【入力シート】「職務として受講する研修」 '!$A$9:$A$41),0),ROW(AC171))),"")</f>
        <v/>
      </c>
      <c r="AD173" s="74" t="str">
        <f>IFERROR(INDEX('(ア)【入力シート】「職務として受講する研修」 '!#REF!,1/LARGE(INDEX(('(ア)【入力シート】「職務として受講する研修」 '!$B$9:$B$41="〇")/ROW('(ア)【入力シート】「職務として受講する研修」 '!$A$9:$A$41),0),ROW(AD171))),"")</f>
        <v/>
      </c>
      <c r="AE173" s="74" t="str">
        <f>IFERROR(INDEX('(ア)【入力シート】「職務として受講する研修」 '!#REF!,1/LARGE(INDEX(('(ア)【入力シート】「職務として受講する研修」 '!$B$9:$B$41="〇")/ROW('(ア)【入力シート】「職務として受講する研修」 '!$A$9:$A$41),0),ROW(AE171))),"")</f>
        <v/>
      </c>
      <c r="AF173" s="74" t="str">
        <f>IFERROR(INDEX('(ア)【入力シート】「職務として受講する研修」 '!#REF!,1/LARGE(INDEX(('(ア)【入力シート】「職務として受講する研修」 '!$B$9:$B$41="〇")/ROW('(ア)【入力シート】「職務として受講する研修」 '!$A$9:$A$41),0),ROW(AF171))),"")</f>
        <v/>
      </c>
      <c r="AG173" s="74" t="str">
        <f>IFERROR(INDEX('(ア)【入力シート】「職務として受講する研修」 '!#REF!,1/LARGE(INDEX(('(ア)【入力シート】「職務として受講する研修」 '!$B$9:$B$41="〇")/ROW('(ア)【入力シート】「職務として受講する研修」 '!$A$9:$A$41),0),ROW(AG171))),"")</f>
        <v/>
      </c>
    </row>
    <row r="174" spans="2:33">
      <c r="B174" s="74" t="str">
        <f>IFERROR(INDEX('(ア)【入力シート】「職務として受講する研修」 '!C:C,1/LARGE(INDEX(('(ア)【入力シート】「職務として受講する研修」 '!$B$9:$B$41="〇")/ROW('(ア)【入力シート】「職務として受講する研修」 '!$A$9:$A$41),0),ROW(B172))),"")</f>
        <v/>
      </c>
      <c r="C174" s="74" t="str">
        <f>IFERROR(INDEX('(ア)【入力シート】「職務として受講する研修」 '!D:D,1/LARGE(INDEX(('(ア)【入力シート】「職務として受講する研修」 '!$B$9:$B$41="〇")/ROW('(ア)【入力シート】「職務として受講する研修」 '!$A$9:$A$41),0),ROW(C172))),"")</f>
        <v/>
      </c>
      <c r="D174" s="74" t="str">
        <f>IFERROR(INDEX('(ア)【入力シート】「職務として受講する研修」 '!#REF!,1/LARGE(INDEX(('(ア)【入力シート】「職務として受講する研修」 '!$B$9:$B$41="〇")/ROW('(ア)【入力シート】「職務として受講する研修」 '!$A$9:$A$41),0),ROW(D172))),"")</f>
        <v/>
      </c>
      <c r="E174" s="74" t="str">
        <f>IFERROR(INDEX('(ア)【入力シート】「職務として受講する研修」 '!E:E,1/LARGE(INDEX(('(ア)【入力シート】「職務として受講する研修」 '!$B$9:$B$41="〇")/ROW('(ア)【入力シート】「職務として受講する研修」 '!$A$9:$A$41),0),ROW(E172))),"")</f>
        <v/>
      </c>
      <c r="F174" s="74" t="str">
        <f>IFERROR(INDEX('(ア)【入力シート】「職務として受講する研修」 '!F:F,1/LARGE(INDEX(('(ア)【入力シート】「職務として受講する研修」 '!$B$9:$B$41="〇")/ROW('(ア)【入力シート】「職務として受講する研修」 '!$A$9:$A$41),0),ROW(F172))),"")</f>
        <v/>
      </c>
      <c r="G174" s="74" t="str">
        <f>IFERROR(INDEX('(ア)【入力シート】「職務として受講する研修」 '!G:G,1/LARGE(INDEX(('(ア)【入力シート】「職務として受講する研修」 '!$B$9:$B$41="〇")/ROW('(ア)【入力シート】「職務として受講する研修」 '!$A$9:$A$41),0),ROW(G172))),"")</f>
        <v/>
      </c>
      <c r="H174" s="74" t="str">
        <f>IFERROR(INDEX('(ア)【入力シート】「職務として受講する研修」 '!H:H,1/LARGE(INDEX(('(ア)【入力シート】「職務として受講する研修」 '!$B$9:$B$41="〇")/ROW('(ア)【入力シート】「職務として受講する研修」 '!$A$9:$A$41),0),ROW(H172))),"")</f>
        <v/>
      </c>
      <c r="I174" s="74" t="str">
        <f>IFERROR(INDEX('(ア)【入力シート】「職務として受講する研修」 '!I:I,1/LARGE(INDEX(('(ア)【入力シート】「職務として受講する研修」 '!$B$9:$B$41="〇")/ROW('(ア)【入力シート】「職務として受講する研修」 '!$A$9:$A$41),0),ROW(I172))),"")</f>
        <v/>
      </c>
      <c r="J174" s="74" t="str">
        <f>IFERROR(INDEX('(ア)【入力シート】「職務として受講する研修」 '!J:J,1/LARGE(INDEX(('(ア)【入力シート】「職務として受講する研修」 '!$B$9:$B$41="〇")/ROW('(ア)【入力シート】「職務として受講する研修」 '!$A$9:$A$41),0),ROW(J172))),"")</f>
        <v/>
      </c>
      <c r="K174" s="74" t="str">
        <f>IFERROR(INDEX('(ア)【入力シート】「職務として受講する研修」 '!K:K,1/LARGE(INDEX(('(ア)【入力シート】「職務として受講する研修」 '!$B$9:$B$41="〇")/ROW('(ア)【入力シート】「職務として受講する研修」 '!$A$9:$A$41),0),ROW(K172))),"")</f>
        <v/>
      </c>
      <c r="L174" s="74" t="str">
        <f>IFERROR(INDEX('(ア)【入力シート】「職務として受講する研修」 '!L:L,1/LARGE(INDEX(('(ア)【入力シート】「職務として受講する研修」 '!$B$9:$B$41="〇")/ROW('(ア)【入力シート】「職務として受講する研修」 '!$A$9:$A$41),0),ROW(L172))),"")</f>
        <v/>
      </c>
      <c r="M174" s="74" t="str">
        <f>IFERROR(INDEX('(ア)【入力シート】「職務として受講する研修」 '!M:M,1/LARGE(INDEX(('(ア)【入力シート】「職務として受講する研修」 '!$B$9:$B$41="〇")/ROW('(ア)【入力シート】「職務として受講する研修」 '!$A$9:$A$41),0),ROW(M172))),"")</f>
        <v/>
      </c>
      <c r="N174" s="74" t="str">
        <f>IFERROR(INDEX('(ア)【入力シート】「職務として受講する研修」 '!N:N,1/LARGE(INDEX(('(ア)【入力シート】「職務として受講する研修」 '!$B$9:$B$41="〇")/ROW('(ア)【入力シート】「職務として受講する研修」 '!$A$9:$A$41),0),ROW(N172))),"")</f>
        <v/>
      </c>
      <c r="O174" s="74" t="str">
        <f>IFERROR(INDEX('(ア)【入力シート】「職務として受講する研修」 '!O:O,1/LARGE(INDEX(('(ア)【入力シート】「職務として受講する研修」 '!$B$9:$B$41="〇")/ROW('(ア)【入力シート】「職務として受講する研修」 '!$A$9:$A$41),0),ROW(O172))),"")</f>
        <v/>
      </c>
      <c r="P174" s="74" t="str">
        <f>IFERROR(INDEX('(ア)【入力シート】「職務として受講する研修」 '!P:P,1/LARGE(INDEX(('(ア)【入力シート】「職務として受講する研修」 '!$B$9:$B$41="〇")/ROW('(ア)【入力シート】「職務として受講する研修」 '!$A$9:$A$41),0),ROW(P172))),"")</f>
        <v/>
      </c>
      <c r="Q174" s="74" t="str">
        <f>IFERROR(INDEX('(ア)【入力シート】「職務として受講する研修」 '!Q:Q,1/LARGE(INDEX(('(ア)【入力シート】「職務として受講する研修」 '!$B$9:$B$41="〇")/ROW('(ア)【入力シート】「職務として受講する研修」 '!$A$9:$A$41),0),ROW(Q172))),"")</f>
        <v/>
      </c>
      <c r="R174" s="74" t="str">
        <f>IFERROR(INDEX('(ア)【入力シート】「職務として受講する研修」 '!R:R,1/LARGE(INDEX(('(ア)【入力シート】「職務として受講する研修」 '!$B$9:$B$41="〇")/ROW('(ア)【入力シート】「職務として受講する研修」 '!$A$9:$A$41),0),ROW(R172))),"")</f>
        <v/>
      </c>
      <c r="S174" s="74" t="str">
        <f>IFERROR(INDEX('(ア)【入力シート】「職務として受講する研修」 '!S:S,1/LARGE(INDEX(('(ア)【入力シート】「職務として受講する研修」 '!$B$9:$B$41="〇")/ROW('(ア)【入力シート】「職務として受講する研修」 '!$A$9:$A$41),0),ROW(S172))),"")</f>
        <v/>
      </c>
      <c r="T174" s="74" t="str">
        <f>IFERROR(INDEX('(ア)【入力シート】「職務として受講する研修」 '!T:T,1/LARGE(INDEX(('(ア)【入力シート】「職務として受講する研修」 '!$B$9:$B$41="〇")/ROW('(ア)【入力シート】「職務として受講する研修」 '!$A$9:$A$41),0),ROW(T172))),"")</f>
        <v/>
      </c>
      <c r="U174" s="74" t="str">
        <f>IFERROR(INDEX('(ア)【入力シート】「職務として受講する研修」 '!U:U,1/LARGE(INDEX(('(ア)【入力シート】「職務として受講する研修」 '!$B$9:$B$41="〇")/ROW('(ア)【入力シート】「職務として受講する研修」 '!$A$9:$A$41),0),ROW(U172))),"")</f>
        <v/>
      </c>
      <c r="V174" s="74" t="str">
        <f>IFERROR(INDEX('(ア)【入力シート】「職務として受講する研修」 '!V:V,1/LARGE(INDEX(('(ア)【入力シート】「職務として受講する研修」 '!$B$9:$B$41="〇")/ROW('(ア)【入力シート】「職務として受講する研修」 '!$A$9:$A$41),0),ROW(V172))),"")</f>
        <v/>
      </c>
      <c r="W174" s="74" t="str">
        <f>IFERROR(INDEX('(ア)【入力シート】「職務として受講する研修」 '!#REF!,1/LARGE(INDEX(('(ア)【入力シート】「職務として受講する研修」 '!$B$9:$B$41="〇")/ROW('(ア)【入力シート】「職務として受講する研修」 '!$A$9:$A$41),0),ROW(W172))),"")</f>
        <v/>
      </c>
      <c r="X174" s="74" t="str">
        <f>IFERROR(INDEX('(ア)【入力シート】「職務として受講する研修」 '!#REF!,1/LARGE(INDEX(('(ア)【入力シート】「職務として受講する研修」 '!$B$9:$B$41="〇")/ROW('(ア)【入力シート】「職務として受講する研修」 '!$A$9:$A$41),0),ROW(X172))),"")</f>
        <v/>
      </c>
      <c r="Y174" s="74" t="str">
        <f>IFERROR(INDEX('(ア)【入力シート】「職務として受講する研修」 '!#REF!,1/LARGE(INDEX(('(ア)【入力シート】「職務として受講する研修」 '!$B$9:$B$41="〇")/ROW('(ア)【入力シート】「職務として受講する研修」 '!$A$9:$A$41),0),ROW(Y172))),"")</f>
        <v/>
      </c>
      <c r="Z174" s="74" t="str">
        <f>IFERROR(INDEX('(ア)【入力シート】「職務として受講する研修」 '!#REF!,1/LARGE(INDEX(('(ア)【入力シート】「職務として受講する研修」 '!$B$9:$B$41="〇")/ROW('(ア)【入力シート】「職務として受講する研修」 '!$A$9:$A$41),0),ROW(Z172))),"")</f>
        <v/>
      </c>
      <c r="AA174" s="74" t="str">
        <f>IFERROR(INDEX('(ア)【入力シート】「職務として受講する研修」 '!#REF!,1/LARGE(INDEX(('(ア)【入力シート】「職務として受講する研修」 '!$B$9:$B$41="〇")/ROW('(ア)【入力シート】「職務として受講する研修」 '!$A$9:$A$41),0),ROW(AA172))),"")</f>
        <v/>
      </c>
      <c r="AB174" s="74" t="str">
        <f>IFERROR(INDEX('(ア)【入力シート】「職務として受講する研修」 '!#REF!,1/LARGE(INDEX(('(ア)【入力シート】「職務として受講する研修」 '!$B$9:$B$41="〇")/ROW('(ア)【入力シート】「職務として受講する研修」 '!$A$9:$A$41),0),ROW(AB172))),"")</f>
        <v/>
      </c>
      <c r="AC174" s="74" t="str">
        <f>IFERROR(INDEX('(ア)【入力シート】「職務として受講する研修」 '!#REF!,1/LARGE(INDEX(('(ア)【入力シート】「職務として受講する研修」 '!$B$9:$B$41="〇")/ROW('(ア)【入力シート】「職務として受講する研修」 '!$A$9:$A$41),0),ROW(AC172))),"")</f>
        <v/>
      </c>
      <c r="AD174" s="74" t="str">
        <f>IFERROR(INDEX('(ア)【入力シート】「職務として受講する研修」 '!#REF!,1/LARGE(INDEX(('(ア)【入力シート】「職務として受講する研修」 '!$B$9:$B$41="〇")/ROW('(ア)【入力シート】「職務として受講する研修」 '!$A$9:$A$41),0),ROW(AD172))),"")</f>
        <v/>
      </c>
      <c r="AE174" s="74" t="str">
        <f>IFERROR(INDEX('(ア)【入力シート】「職務として受講する研修」 '!#REF!,1/LARGE(INDEX(('(ア)【入力シート】「職務として受講する研修」 '!$B$9:$B$41="〇")/ROW('(ア)【入力シート】「職務として受講する研修」 '!$A$9:$A$41),0),ROW(AE172))),"")</f>
        <v/>
      </c>
      <c r="AF174" s="74" t="str">
        <f>IFERROR(INDEX('(ア)【入力シート】「職務として受講する研修」 '!#REF!,1/LARGE(INDEX(('(ア)【入力シート】「職務として受講する研修」 '!$B$9:$B$41="〇")/ROW('(ア)【入力シート】「職務として受講する研修」 '!$A$9:$A$41),0),ROW(AF172))),"")</f>
        <v/>
      </c>
      <c r="AG174" s="74" t="str">
        <f>IFERROR(INDEX('(ア)【入力シート】「職務として受講する研修」 '!#REF!,1/LARGE(INDEX(('(ア)【入力シート】「職務として受講する研修」 '!$B$9:$B$41="〇")/ROW('(ア)【入力シート】「職務として受講する研修」 '!$A$9:$A$41),0),ROW(AG172))),"")</f>
        <v/>
      </c>
    </row>
    <row r="175" spans="2:33">
      <c r="B175" s="74" t="str">
        <f>IFERROR(INDEX('(ア)【入力シート】「職務として受講する研修」 '!C:C,1/LARGE(INDEX(('(ア)【入力シート】「職務として受講する研修」 '!$B$9:$B$41="〇")/ROW('(ア)【入力シート】「職務として受講する研修」 '!$A$9:$A$41),0),ROW(B173))),"")</f>
        <v/>
      </c>
      <c r="C175" s="74" t="str">
        <f>IFERROR(INDEX('(ア)【入力シート】「職務として受講する研修」 '!D:D,1/LARGE(INDEX(('(ア)【入力シート】「職務として受講する研修」 '!$B$9:$B$41="〇")/ROW('(ア)【入力シート】「職務として受講する研修」 '!$A$9:$A$41),0),ROW(C173))),"")</f>
        <v/>
      </c>
      <c r="D175" s="74" t="str">
        <f>IFERROR(INDEX('(ア)【入力シート】「職務として受講する研修」 '!#REF!,1/LARGE(INDEX(('(ア)【入力シート】「職務として受講する研修」 '!$B$9:$B$41="〇")/ROW('(ア)【入力シート】「職務として受講する研修」 '!$A$9:$A$41),0),ROW(D173))),"")</f>
        <v/>
      </c>
      <c r="E175" s="74" t="str">
        <f>IFERROR(INDEX('(ア)【入力シート】「職務として受講する研修」 '!E:E,1/LARGE(INDEX(('(ア)【入力シート】「職務として受講する研修」 '!$B$9:$B$41="〇")/ROW('(ア)【入力シート】「職務として受講する研修」 '!$A$9:$A$41),0),ROW(E173))),"")</f>
        <v/>
      </c>
      <c r="F175" s="74" t="str">
        <f>IFERROR(INDEX('(ア)【入力シート】「職務として受講する研修」 '!F:F,1/LARGE(INDEX(('(ア)【入力シート】「職務として受講する研修」 '!$B$9:$B$41="〇")/ROW('(ア)【入力シート】「職務として受講する研修」 '!$A$9:$A$41),0),ROW(F173))),"")</f>
        <v/>
      </c>
      <c r="G175" s="74" t="str">
        <f>IFERROR(INDEX('(ア)【入力シート】「職務として受講する研修」 '!G:G,1/LARGE(INDEX(('(ア)【入力シート】「職務として受講する研修」 '!$B$9:$B$41="〇")/ROW('(ア)【入力シート】「職務として受講する研修」 '!$A$9:$A$41),0),ROW(G173))),"")</f>
        <v/>
      </c>
      <c r="H175" s="74" t="str">
        <f>IFERROR(INDEX('(ア)【入力シート】「職務として受講する研修」 '!H:H,1/LARGE(INDEX(('(ア)【入力シート】「職務として受講する研修」 '!$B$9:$B$41="〇")/ROW('(ア)【入力シート】「職務として受講する研修」 '!$A$9:$A$41),0),ROW(H173))),"")</f>
        <v/>
      </c>
      <c r="I175" s="74" t="str">
        <f>IFERROR(INDEX('(ア)【入力シート】「職務として受講する研修」 '!I:I,1/LARGE(INDEX(('(ア)【入力シート】「職務として受講する研修」 '!$B$9:$B$41="〇")/ROW('(ア)【入力シート】「職務として受講する研修」 '!$A$9:$A$41),0),ROW(I173))),"")</f>
        <v/>
      </c>
      <c r="J175" s="74" t="str">
        <f>IFERROR(INDEX('(ア)【入力シート】「職務として受講する研修」 '!J:J,1/LARGE(INDEX(('(ア)【入力シート】「職務として受講する研修」 '!$B$9:$B$41="〇")/ROW('(ア)【入力シート】「職務として受講する研修」 '!$A$9:$A$41),0),ROW(J173))),"")</f>
        <v/>
      </c>
      <c r="K175" s="74" t="str">
        <f>IFERROR(INDEX('(ア)【入力シート】「職務として受講する研修」 '!K:K,1/LARGE(INDEX(('(ア)【入力シート】「職務として受講する研修」 '!$B$9:$B$41="〇")/ROW('(ア)【入力シート】「職務として受講する研修」 '!$A$9:$A$41),0),ROW(K173))),"")</f>
        <v/>
      </c>
      <c r="L175" s="74" t="str">
        <f>IFERROR(INDEX('(ア)【入力シート】「職務として受講する研修」 '!L:L,1/LARGE(INDEX(('(ア)【入力シート】「職務として受講する研修」 '!$B$9:$B$41="〇")/ROW('(ア)【入力シート】「職務として受講する研修」 '!$A$9:$A$41),0),ROW(L173))),"")</f>
        <v/>
      </c>
      <c r="M175" s="74" t="str">
        <f>IFERROR(INDEX('(ア)【入力シート】「職務として受講する研修」 '!M:M,1/LARGE(INDEX(('(ア)【入力シート】「職務として受講する研修」 '!$B$9:$B$41="〇")/ROW('(ア)【入力シート】「職務として受講する研修」 '!$A$9:$A$41),0),ROW(M173))),"")</f>
        <v/>
      </c>
      <c r="N175" s="74" t="str">
        <f>IFERROR(INDEX('(ア)【入力シート】「職務として受講する研修」 '!N:N,1/LARGE(INDEX(('(ア)【入力シート】「職務として受講する研修」 '!$B$9:$B$41="〇")/ROW('(ア)【入力シート】「職務として受講する研修」 '!$A$9:$A$41),0),ROW(N173))),"")</f>
        <v/>
      </c>
      <c r="O175" s="74" t="str">
        <f>IFERROR(INDEX('(ア)【入力シート】「職務として受講する研修」 '!O:O,1/LARGE(INDEX(('(ア)【入力シート】「職務として受講する研修」 '!$B$9:$B$41="〇")/ROW('(ア)【入力シート】「職務として受講する研修」 '!$A$9:$A$41),0),ROW(O173))),"")</f>
        <v/>
      </c>
      <c r="P175" s="74" t="str">
        <f>IFERROR(INDEX('(ア)【入力シート】「職務として受講する研修」 '!P:P,1/LARGE(INDEX(('(ア)【入力シート】「職務として受講する研修」 '!$B$9:$B$41="〇")/ROW('(ア)【入力シート】「職務として受講する研修」 '!$A$9:$A$41),0),ROW(P173))),"")</f>
        <v/>
      </c>
      <c r="Q175" s="74" t="str">
        <f>IFERROR(INDEX('(ア)【入力シート】「職務として受講する研修」 '!Q:Q,1/LARGE(INDEX(('(ア)【入力シート】「職務として受講する研修」 '!$B$9:$B$41="〇")/ROW('(ア)【入力シート】「職務として受講する研修」 '!$A$9:$A$41),0),ROW(Q173))),"")</f>
        <v/>
      </c>
      <c r="R175" s="74" t="str">
        <f>IFERROR(INDEX('(ア)【入力シート】「職務として受講する研修」 '!R:R,1/LARGE(INDEX(('(ア)【入力シート】「職務として受講する研修」 '!$B$9:$B$41="〇")/ROW('(ア)【入力シート】「職務として受講する研修」 '!$A$9:$A$41),0),ROW(R173))),"")</f>
        <v/>
      </c>
      <c r="S175" s="74" t="str">
        <f>IFERROR(INDEX('(ア)【入力シート】「職務として受講する研修」 '!S:S,1/LARGE(INDEX(('(ア)【入力シート】「職務として受講する研修」 '!$B$9:$B$41="〇")/ROW('(ア)【入力シート】「職務として受講する研修」 '!$A$9:$A$41),0),ROW(S173))),"")</f>
        <v/>
      </c>
      <c r="T175" s="74" t="str">
        <f>IFERROR(INDEX('(ア)【入力シート】「職務として受講する研修」 '!T:T,1/LARGE(INDEX(('(ア)【入力シート】「職務として受講する研修」 '!$B$9:$B$41="〇")/ROW('(ア)【入力シート】「職務として受講する研修」 '!$A$9:$A$41),0),ROW(T173))),"")</f>
        <v/>
      </c>
      <c r="U175" s="74" t="str">
        <f>IFERROR(INDEX('(ア)【入力シート】「職務として受講する研修」 '!U:U,1/LARGE(INDEX(('(ア)【入力シート】「職務として受講する研修」 '!$B$9:$B$41="〇")/ROW('(ア)【入力シート】「職務として受講する研修」 '!$A$9:$A$41),0),ROW(U173))),"")</f>
        <v/>
      </c>
      <c r="V175" s="74" t="str">
        <f>IFERROR(INDEX('(ア)【入力シート】「職務として受講する研修」 '!V:V,1/LARGE(INDEX(('(ア)【入力シート】「職務として受講する研修」 '!$B$9:$B$41="〇")/ROW('(ア)【入力シート】「職務として受講する研修」 '!$A$9:$A$41),0),ROW(V173))),"")</f>
        <v/>
      </c>
      <c r="W175" s="74" t="str">
        <f>IFERROR(INDEX('(ア)【入力シート】「職務として受講する研修」 '!#REF!,1/LARGE(INDEX(('(ア)【入力シート】「職務として受講する研修」 '!$B$9:$B$41="〇")/ROW('(ア)【入力シート】「職務として受講する研修」 '!$A$9:$A$41),0),ROW(W173))),"")</f>
        <v/>
      </c>
      <c r="X175" s="74" t="str">
        <f>IFERROR(INDEX('(ア)【入力シート】「職務として受講する研修」 '!#REF!,1/LARGE(INDEX(('(ア)【入力シート】「職務として受講する研修」 '!$B$9:$B$41="〇")/ROW('(ア)【入力シート】「職務として受講する研修」 '!$A$9:$A$41),0),ROW(X173))),"")</f>
        <v/>
      </c>
      <c r="Y175" s="74" t="str">
        <f>IFERROR(INDEX('(ア)【入力シート】「職務として受講する研修」 '!#REF!,1/LARGE(INDEX(('(ア)【入力シート】「職務として受講する研修」 '!$B$9:$B$41="〇")/ROW('(ア)【入力シート】「職務として受講する研修」 '!$A$9:$A$41),0),ROW(Y173))),"")</f>
        <v/>
      </c>
      <c r="Z175" s="74" t="str">
        <f>IFERROR(INDEX('(ア)【入力シート】「職務として受講する研修」 '!#REF!,1/LARGE(INDEX(('(ア)【入力シート】「職務として受講する研修」 '!$B$9:$B$41="〇")/ROW('(ア)【入力シート】「職務として受講する研修」 '!$A$9:$A$41),0),ROW(Z173))),"")</f>
        <v/>
      </c>
      <c r="AA175" s="74" t="str">
        <f>IFERROR(INDEX('(ア)【入力シート】「職務として受講する研修」 '!#REF!,1/LARGE(INDEX(('(ア)【入力シート】「職務として受講する研修」 '!$B$9:$B$41="〇")/ROW('(ア)【入力シート】「職務として受講する研修」 '!$A$9:$A$41),0),ROW(AA173))),"")</f>
        <v/>
      </c>
      <c r="AB175" s="74" t="str">
        <f>IFERROR(INDEX('(ア)【入力シート】「職務として受講する研修」 '!#REF!,1/LARGE(INDEX(('(ア)【入力シート】「職務として受講する研修」 '!$B$9:$B$41="〇")/ROW('(ア)【入力シート】「職務として受講する研修」 '!$A$9:$A$41),0),ROW(AB173))),"")</f>
        <v/>
      </c>
      <c r="AC175" s="74" t="str">
        <f>IFERROR(INDEX('(ア)【入力シート】「職務として受講する研修」 '!#REF!,1/LARGE(INDEX(('(ア)【入力シート】「職務として受講する研修」 '!$B$9:$B$41="〇")/ROW('(ア)【入力シート】「職務として受講する研修」 '!$A$9:$A$41),0),ROW(AC173))),"")</f>
        <v/>
      </c>
      <c r="AD175" s="74" t="str">
        <f>IFERROR(INDEX('(ア)【入力シート】「職務として受講する研修」 '!#REF!,1/LARGE(INDEX(('(ア)【入力シート】「職務として受講する研修」 '!$B$9:$B$41="〇")/ROW('(ア)【入力シート】「職務として受講する研修」 '!$A$9:$A$41),0),ROW(AD173))),"")</f>
        <v/>
      </c>
      <c r="AE175" s="74" t="str">
        <f>IFERROR(INDEX('(ア)【入力シート】「職務として受講する研修」 '!#REF!,1/LARGE(INDEX(('(ア)【入力シート】「職務として受講する研修」 '!$B$9:$B$41="〇")/ROW('(ア)【入力シート】「職務として受講する研修」 '!$A$9:$A$41),0),ROW(AE173))),"")</f>
        <v/>
      </c>
      <c r="AF175" s="74" t="str">
        <f>IFERROR(INDEX('(ア)【入力シート】「職務として受講する研修」 '!#REF!,1/LARGE(INDEX(('(ア)【入力シート】「職務として受講する研修」 '!$B$9:$B$41="〇")/ROW('(ア)【入力シート】「職務として受講する研修」 '!$A$9:$A$41),0),ROW(AF173))),"")</f>
        <v/>
      </c>
      <c r="AG175" s="74" t="str">
        <f>IFERROR(INDEX('(ア)【入力シート】「職務として受講する研修」 '!#REF!,1/LARGE(INDEX(('(ア)【入力シート】「職務として受講する研修」 '!$B$9:$B$41="〇")/ROW('(ア)【入力シート】「職務として受講する研修」 '!$A$9:$A$41),0),ROW(AG173))),"")</f>
        <v/>
      </c>
    </row>
    <row r="176" spans="2:33">
      <c r="B176" s="74" t="str">
        <f>IFERROR(INDEX('(ア)【入力シート】「職務として受講する研修」 '!C:C,1/LARGE(INDEX(('(ア)【入力シート】「職務として受講する研修」 '!$B$9:$B$41="〇")/ROW('(ア)【入力シート】「職務として受講する研修」 '!$A$9:$A$41),0),ROW(B174))),"")</f>
        <v/>
      </c>
      <c r="C176" s="74" t="str">
        <f>IFERROR(INDEX('(ア)【入力シート】「職務として受講する研修」 '!D:D,1/LARGE(INDEX(('(ア)【入力シート】「職務として受講する研修」 '!$B$9:$B$41="〇")/ROW('(ア)【入力シート】「職務として受講する研修」 '!$A$9:$A$41),0),ROW(C174))),"")</f>
        <v/>
      </c>
      <c r="D176" s="74" t="str">
        <f>IFERROR(INDEX('(ア)【入力シート】「職務として受講する研修」 '!#REF!,1/LARGE(INDEX(('(ア)【入力シート】「職務として受講する研修」 '!$B$9:$B$41="〇")/ROW('(ア)【入力シート】「職務として受講する研修」 '!$A$9:$A$41),0),ROW(D174))),"")</f>
        <v/>
      </c>
      <c r="E176" s="74" t="str">
        <f>IFERROR(INDEX('(ア)【入力シート】「職務として受講する研修」 '!E:E,1/LARGE(INDEX(('(ア)【入力シート】「職務として受講する研修」 '!$B$9:$B$41="〇")/ROW('(ア)【入力シート】「職務として受講する研修」 '!$A$9:$A$41),0),ROW(E174))),"")</f>
        <v/>
      </c>
      <c r="F176" s="74" t="str">
        <f>IFERROR(INDEX('(ア)【入力シート】「職務として受講する研修」 '!F:F,1/LARGE(INDEX(('(ア)【入力シート】「職務として受講する研修」 '!$B$9:$B$41="〇")/ROW('(ア)【入力シート】「職務として受講する研修」 '!$A$9:$A$41),0),ROW(F174))),"")</f>
        <v/>
      </c>
      <c r="G176" s="74" t="str">
        <f>IFERROR(INDEX('(ア)【入力シート】「職務として受講する研修」 '!G:G,1/LARGE(INDEX(('(ア)【入力シート】「職務として受講する研修」 '!$B$9:$B$41="〇")/ROW('(ア)【入力シート】「職務として受講する研修」 '!$A$9:$A$41),0),ROW(G174))),"")</f>
        <v/>
      </c>
      <c r="H176" s="74" t="str">
        <f>IFERROR(INDEX('(ア)【入力シート】「職務として受講する研修」 '!H:H,1/LARGE(INDEX(('(ア)【入力シート】「職務として受講する研修」 '!$B$9:$B$41="〇")/ROW('(ア)【入力シート】「職務として受講する研修」 '!$A$9:$A$41),0),ROW(H174))),"")</f>
        <v/>
      </c>
      <c r="I176" s="74" t="str">
        <f>IFERROR(INDEX('(ア)【入力シート】「職務として受講する研修」 '!I:I,1/LARGE(INDEX(('(ア)【入力シート】「職務として受講する研修」 '!$B$9:$B$41="〇")/ROW('(ア)【入力シート】「職務として受講する研修」 '!$A$9:$A$41),0),ROW(I174))),"")</f>
        <v/>
      </c>
      <c r="J176" s="74" t="str">
        <f>IFERROR(INDEX('(ア)【入力シート】「職務として受講する研修」 '!J:J,1/LARGE(INDEX(('(ア)【入力シート】「職務として受講する研修」 '!$B$9:$B$41="〇")/ROW('(ア)【入力シート】「職務として受講する研修」 '!$A$9:$A$41),0),ROW(J174))),"")</f>
        <v/>
      </c>
      <c r="K176" s="74" t="str">
        <f>IFERROR(INDEX('(ア)【入力シート】「職務として受講する研修」 '!K:K,1/LARGE(INDEX(('(ア)【入力シート】「職務として受講する研修」 '!$B$9:$B$41="〇")/ROW('(ア)【入力シート】「職務として受講する研修」 '!$A$9:$A$41),0),ROW(K174))),"")</f>
        <v/>
      </c>
      <c r="L176" s="74" t="str">
        <f>IFERROR(INDEX('(ア)【入力シート】「職務として受講する研修」 '!L:L,1/LARGE(INDEX(('(ア)【入力シート】「職務として受講する研修」 '!$B$9:$B$41="〇")/ROW('(ア)【入力シート】「職務として受講する研修」 '!$A$9:$A$41),0),ROW(L174))),"")</f>
        <v/>
      </c>
      <c r="M176" s="74" t="str">
        <f>IFERROR(INDEX('(ア)【入力シート】「職務として受講する研修」 '!M:M,1/LARGE(INDEX(('(ア)【入力シート】「職務として受講する研修」 '!$B$9:$B$41="〇")/ROW('(ア)【入力シート】「職務として受講する研修」 '!$A$9:$A$41),0),ROW(M174))),"")</f>
        <v/>
      </c>
      <c r="N176" s="74" t="str">
        <f>IFERROR(INDEX('(ア)【入力シート】「職務として受講する研修」 '!N:N,1/LARGE(INDEX(('(ア)【入力シート】「職務として受講する研修」 '!$B$9:$B$41="〇")/ROW('(ア)【入力シート】「職務として受講する研修」 '!$A$9:$A$41),0),ROW(N174))),"")</f>
        <v/>
      </c>
      <c r="O176" s="74" t="str">
        <f>IFERROR(INDEX('(ア)【入力シート】「職務として受講する研修」 '!O:O,1/LARGE(INDEX(('(ア)【入力シート】「職務として受講する研修」 '!$B$9:$B$41="〇")/ROW('(ア)【入力シート】「職務として受講する研修」 '!$A$9:$A$41),0),ROW(O174))),"")</f>
        <v/>
      </c>
      <c r="P176" s="74" t="str">
        <f>IFERROR(INDEX('(ア)【入力シート】「職務として受講する研修」 '!P:P,1/LARGE(INDEX(('(ア)【入力シート】「職務として受講する研修」 '!$B$9:$B$41="〇")/ROW('(ア)【入力シート】「職務として受講する研修」 '!$A$9:$A$41),0),ROW(P174))),"")</f>
        <v/>
      </c>
      <c r="Q176" s="74" t="str">
        <f>IFERROR(INDEX('(ア)【入力シート】「職務として受講する研修」 '!Q:Q,1/LARGE(INDEX(('(ア)【入力シート】「職務として受講する研修」 '!$B$9:$B$41="〇")/ROW('(ア)【入力シート】「職務として受講する研修」 '!$A$9:$A$41),0),ROW(Q174))),"")</f>
        <v/>
      </c>
      <c r="R176" s="74" t="str">
        <f>IFERROR(INDEX('(ア)【入力シート】「職務として受講する研修」 '!R:R,1/LARGE(INDEX(('(ア)【入力シート】「職務として受講する研修」 '!$B$9:$B$41="〇")/ROW('(ア)【入力シート】「職務として受講する研修」 '!$A$9:$A$41),0),ROW(R174))),"")</f>
        <v/>
      </c>
      <c r="S176" s="74" t="str">
        <f>IFERROR(INDEX('(ア)【入力シート】「職務として受講する研修」 '!S:S,1/LARGE(INDEX(('(ア)【入力シート】「職務として受講する研修」 '!$B$9:$B$41="〇")/ROW('(ア)【入力シート】「職務として受講する研修」 '!$A$9:$A$41),0),ROW(S174))),"")</f>
        <v/>
      </c>
      <c r="T176" s="74" t="str">
        <f>IFERROR(INDEX('(ア)【入力シート】「職務として受講する研修」 '!T:T,1/LARGE(INDEX(('(ア)【入力シート】「職務として受講する研修」 '!$B$9:$B$41="〇")/ROW('(ア)【入力シート】「職務として受講する研修」 '!$A$9:$A$41),0),ROW(T174))),"")</f>
        <v/>
      </c>
      <c r="U176" s="74" t="str">
        <f>IFERROR(INDEX('(ア)【入力シート】「職務として受講する研修」 '!U:U,1/LARGE(INDEX(('(ア)【入力シート】「職務として受講する研修」 '!$B$9:$B$41="〇")/ROW('(ア)【入力シート】「職務として受講する研修」 '!$A$9:$A$41),0),ROW(U174))),"")</f>
        <v/>
      </c>
      <c r="V176" s="74" t="str">
        <f>IFERROR(INDEX('(ア)【入力シート】「職務として受講する研修」 '!V:V,1/LARGE(INDEX(('(ア)【入力シート】「職務として受講する研修」 '!$B$9:$B$41="〇")/ROW('(ア)【入力シート】「職務として受講する研修」 '!$A$9:$A$41),0),ROW(V174))),"")</f>
        <v/>
      </c>
      <c r="W176" s="74" t="str">
        <f>IFERROR(INDEX('(ア)【入力シート】「職務として受講する研修」 '!#REF!,1/LARGE(INDEX(('(ア)【入力シート】「職務として受講する研修」 '!$B$9:$B$41="〇")/ROW('(ア)【入力シート】「職務として受講する研修」 '!$A$9:$A$41),0),ROW(W174))),"")</f>
        <v/>
      </c>
      <c r="X176" s="74" t="str">
        <f>IFERROR(INDEX('(ア)【入力シート】「職務として受講する研修」 '!#REF!,1/LARGE(INDEX(('(ア)【入力シート】「職務として受講する研修」 '!$B$9:$B$41="〇")/ROW('(ア)【入力シート】「職務として受講する研修」 '!$A$9:$A$41),0),ROW(X174))),"")</f>
        <v/>
      </c>
      <c r="Y176" s="74" t="str">
        <f>IFERROR(INDEX('(ア)【入力シート】「職務として受講する研修」 '!#REF!,1/LARGE(INDEX(('(ア)【入力シート】「職務として受講する研修」 '!$B$9:$B$41="〇")/ROW('(ア)【入力シート】「職務として受講する研修」 '!$A$9:$A$41),0),ROW(Y174))),"")</f>
        <v/>
      </c>
      <c r="Z176" s="74" t="str">
        <f>IFERROR(INDEX('(ア)【入力シート】「職務として受講する研修」 '!#REF!,1/LARGE(INDEX(('(ア)【入力シート】「職務として受講する研修」 '!$B$9:$B$41="〇")/ROW('(ア)【入力シート】「職務として受講する研修」 '!$A$9:$A$41),0),ROW(Z174))),"")</f>
        <v/>
      </c>
      <c r="AA176" s="74" t="str">
        <f>IFERROR(INDEX('(ア)【入力シート】「職務として受講する研修」 '!#REF!,1/LARGE(INDEX(('(ア)【入力シート】「職務として受講する研修」 '!$B$9:$B$41="〇")/ROW('(ア)【入力シート】「職務として受講する研修」 '!$A$9:$A$41),0),ROW(AA174))),"")</f>
        <v/>
      </c>
      <c r="AB176" s="74" t="str">
        <f>IFERROR(INDEX('(ア)【入力シート】「職務として受講する研修」 '!#REF!,1/LARGE(INDEX(('(ア)【入力シート】「職務として受講する研修」 '!$B$9:$B$41="〇")/ROW('(ア)【入力シート】「職務として受講する研修」 '!$A$9:$A$41),0),ROW(AB174))),"")</f>
        <v/>
      </c>
      <c r="AC176" s="74" t="str">
        <f>IFERROR(INDEX('(ア)【入力シート】「職務として受講する研修」 '!#REF!,1/LARGE(INDEX(('(ア)【入力シート】「職務として受講する研修」 '!$B$9:$B$41="〇")/ROW('(ア)【入力シート】「職務として受講する研修」 '!$A$9:$A$41),0),ROW(AC174))),"")</f>
        <v/>
      </c>
      <c r="AD176" s="74" t="str">
        <f>IFERROR(INDEX('(ア)【入力シート】「職務として受講する研修」 '!#REF!,1/LARGE(INDEX(('(ア)【入力シート】「職務として受講する研修」 '!$B$9:$B$41="〇")/ROW('(ア)【入力シート】「職務として受講する研修」 '!$A$9:$A$41),0),ROW(AD174))),"")</f>
        <v/>
      </c>
      <c r="AE176" s="74" t="str">
        <f>IFERROR(INDEX('(ア)【入力シート】「職務として受講する研修」 '!#REF!,1/LARGE(INDEX(('(ア)【入力シート】「職務として受講する研修」 '!$B$9:$B$41="〇")/ROW('(ア)【入力シート】「職務として受講する研修」 '!$A$9:$A$41),0),ROW(AE174))),"")</f>
        <v/>
      </c>
      <c r="AF176" s="74" t="str">
        <f>IFERROR(INDEX('(ア)【入力シート】「職務として受講する研修」 '!#REF!,1/LARGE(INDEX(('(ア)【入力シート】「職務として受講する研修」 '!$B$9:$B$41="〇")/ROW('(ア)【入力シート】「職務として受講する研修」 '!$A$9:$A$41),0),ROW(AF174))),"")</f>
        <v/>
      </c>
      <c r="AG176" s="74" t="str">
        <f>IFERROR(INDEX('(ア)【入力シート】「職務として受講する研修」 '!#REF!,1/LARGE(INDEX(('(ア)【入力シート】「職務として受講する研修」 '!$B$9:$B$41="〇")/ROW('(ア)【入力シート】「職務として受講する研修」 '!$A$9:$A$41),0),ROW(AG174))),"")</f>
        <v/>
      </c>
    </row>
    <row r="177" spans="2:33">
      <c r="B177" s="74" t="str">
        <f>IFERROR(INDEX('(ア)【入力シート】「職務として受講する研修」 '!C:C,1/LARGE(INDEX(('(ア)【入力シート】「職務として受講する研修」 '!$B$9:$B$41="〇")/ROW('(ア)【入力シート】「職務として受講する研修」 '!$A$9:$A$41),0),ROW(B175))),"")</f>
        <v/>
      </c>
      <c r="C177" s="74" t="str">
        <f>IFERROR(INDEX('(ア)【入力シート】「職務として受講する研修」 '!D:D,1/LARGE(INDEX(('(ア)【入力シート】「職務として受講する研修」 '!$B$9:$B$41="〇")/ROW('(ア)【入力シート】「職務として受講する研修」 '!$A$9:$A$41),0),ROW(C175))),"")</f>
        <v/>
      </c>
      <c r="D177" s="74" t="str">
        <f>IFERROR(INDEX('(ア)【入力シート】「職務として受講する研修」 '!#REF!,1/LARGE(INDEX(('(ア)【入力シート】「職務として受講する研修」 '!$B$9:$B$41="〇")/ROW('(ア)【入力シート】「職務として受講する研修」 '!$A$9:$A$41),0),ROW(D175))),"")</f>
        <v/>
      </c>
      <c r="E177" s="74" t="str">
        <f>IFERROR(INDEX('(ア)【入力シート】「職務として受講する研修」 '!E:E,1/LARGE(INDEX(('(ア)【入力シート】「職務として受講する研修」 '!$B$9:$B$41="〇")/ROW('(ア)【入力シート】「職務として受講する研修」 '!$A$9:$A$41),0),ROW(E175))),"")</f>
        <v/>
      </c>
      <c r="F177" s="74" t="str">
        <f>IFERROR(INDEX('(ア)【入力シート】「職務として受講する研修」 '!F:F,1/LARGE(INDEX(('(ア)【入力シート】「職務として受講する研修」 '!$B$9:$B$41="〇")/ROW('(ア)【入力シート】「職務として受講する研修」 '!$A$9:$A$41),0),ROW(F175))),"")</f>
        <v/>
      </c>
      <c r="G177" s="74" t="str">
        <f>IFERROR(INDEX('(ア)【入力シート】「職務として受講する研修」 '!G:G,1/LARGE(INDEX(('(ア)【入力シート】「職務として受講する研修」 '!$B$9:$B$41="〇")/ROW('(ア)【入力シート】「職務として受講する研修」 '!$A$9:$A$41),0),ROW(G175))),"")</f>
        <v/>
      </c>
      <c r="H177" s="74" t="str">
        <f>IFERROR(INDEX('(ア)【入力シート】「職務として受講する研修」 '!H:H,1/LARGE(INDEX(('(ア)【入力シート】「職務として受講する研修」 '!$B$9:$B$41="〇")/ROW('(ア)【入力シート】「職務として受講する研修」 '!$A$9:$A$41),0),ROW(H175))),"")</f>
        <v/>
      </c>
      <c r="I177" s="74" t="str">
        <f>IFERROR(INDEX('(ア)【入力シート】「職務として受講する研修」 '!I:I,1/LARGE(INDEX(('(ア)【入力シート】「職務として受講する研修」 '!$B$9:$B$41="〇")/ROW('(ア)【入力シート】「職務として受講する研修」 '!$A$9:$A$41),0),ROW(I175))),"")</f>
        <v/>
      </c>
      <c r="J177" s="74" t="str">
        <f>IFERROR(INDEX('(ア)【入力シート】「職務として受講する研修」 '!J:J,1/LARGE(INDEX(('(ア)【入力シート】「職務として受講する研修」 '!$B$9:$B$41="〇")/ROW('(ア)【入力シート】「職務として受講する研修」 '!$A$9:$A$41),0),ROW(J175))),"")</f>
        <v/>
      </c>
      <c r="K177" s="74" t="str">
        <f>IFERROR(INDEX('(ア)【入力シート】「職務として受講する研修」 '!K:K,1/LARGE(INDEX(('(ア)【入力シート】「職務として受講する研修」 '!$B$9:$B$41="〇")/ROW('(ア)【入力シート】「職務として受講する研修」 '!$A$9:$A$41),0),ROW(K175))),"")</f>
        <v/>
      </c>
      <c r="L177" s="74" t="str">
        <f>IFERROR(INDEX('(ア)【入力シート】「職務として受講する研修」 '!L:L,1/LARGE(INDEX(('(ア)【入力シート】「職務として受講する研修」 '!$B$9:$B$41="〇")/ROW('(ア)【入力シート】「職務として受講する研修」 '!$A$9:$A$41),0),ROW(L175))),"")</f>
        <v/>
      </c>
      <c r="M177" s="74" t="str">
        <f>IFERROR(INDEX('(ア)【入力シート】「職務として受講する研修」 '!M:M,1/LARGE(INDEX(('(ア)【入力シート】「職務として受講する研修」 '!$B$9:$B$41="〇")/ROW('(ア)【入力シート】「職務として受講する研修」 '!$A$9:$A$41),0),ROW(M175))),"")</f>
        <v/>
      </c>
      <c r="N177" s="74" t="str">
        <f>IFERROR(INDEX('(ア)【入力シート】「職務として受講する研修」 '!N:N,1/LARGE(INDEX(('(ア)【入力シート】「職務として受講する研修」 '!$B$9:$B$41="〇")/ROW('(ア)【入力シート】「職務として受講する研修」 '!$A$9:$A$41),0),ROW(N175))),"")</f>
        <v/>
      </c>
      <c r="O177" s="74" t="str">
        <f>IFERROR(INDEX('(ア)【入力シート】「職務として受講する研修」 '!O:O,1/LARGE(INDEX(('(ア)【入力シート】「職務として受講する研修」 '!$B$9:$B$41="〇")/ROW('(ア)【入力シート】「職務として受講する研修」 '!$A$9:$A$41),0),ROW(O175))),"")</f>
        <v/>
      </c>
      <c r="P177" s="74" t="str">
        <f>IFERROR(INDEX('(ア)【入力シート】「職務として受講する研修」 '!P:P,1/LARGE(INDEX(('(ア)【入力シート】「職務として受講する研修」 '!$B$9:$B$41="〇")/ROW('(ア)【入力シート】「職務として受講する研修」 '!$A$9:$A$41),0),ROW(P175))),"")</f>
        <v/>
      </c>
      <c r="Q177" s="74" t="str">
        <f>IFERROR(INDEX('(ア)【入力シート】「職務として受講する研修」 '!Q:Q,1/LARGE(INDEX(('(ア)【入力シート】「職務として受講する研修」 '!$B$9:$B$41="〇")/ROW('(ア)【入力シート】「職務として受講する研修」 '!$A$9:$A$41),0),ROW(Q175))),"")</f>
        <v/>
      </c>
      <c r="R177" s="74" t="str">
        <f>IFERROR(INDEX('(ア)【入力シート】「職務として受講する研修」 '!R:R,1/LARGE(INDEX(('(ア)【入力シート】「職務として受講する研修」 '!$B$9:$B$41="〇")/ROW('(ア)【入力シート】「職務として受講する研修」 '!$A$9:$A$41),0),ROW(R175))),"")</f>
        <v/>
      </c>
      <c r="S177" s="74" t="str">
        <f>IFERROR(INDEX('(ア)【入力シート】「職務として受講する研修」 '!S:S,1/LARGE(INDEX(('(ア)【入力シート】「職務として受講する研修」 '!$B$9:$B$41="〇")/ROW('(ア)【入力シート】「職務として受講する研修」 '!$A$9:$A$41),0),ROW(S175))),"")</f>
        <v/>
      </c>
      <c r="T177" s="74" t="str">
        <f>IFERROR(INDEX('(ア)【入力シート】「職務として受講する研修」 '!T:T,1/LARGE(INDEX(('(ア)【入力シート】「職務として受講する研修」 '!$B$9:$B$41="〇")/ROW('(ア)【入力シート】「職務として受講する研修」 '!$A$9:$A$41),0),ROW(T175))),"")</f>
        <v/>
      </c>
      <c r="U177" s="74" t="str">
        <f>IFERROR(INDEX('(ア)【入力シート】「職務として受講する研修」 '!U:U,1/LARGE(INDEX(('(ア)【入力シート】「職務として受講する研修」 '!$B$9:$B$41="〇")/ROW('(ア)【入力シート】「職務として受講する研修」 '!$A$9:$A$41),0),ROW(U175))),"")</f>
        <v/>
      </c>
      <c r="V177" s="74" t="str">
        <f>IFERROR(INDEX('(ア)【入力シート】「職務として受講する研修」 '!V:V,1/LARGE(INDEX(('(ア)【入力シート】「職務として受講する研修」 '!$B$9:$B$41="〇")/ROW('(ア)【入力シート】「職務として受講する研修」 '!$A$9:$A$41),0),ROW(V175))),"")</f>
        <v/>
      </c>
      <c r="W177" s="74" t="str">
        <f>IFERROR(INDEX('(ア)【入力シート】「職務として受講する研修」 '!#REF!,1/LARGE(INDEX(('(ア)【入力シート】「職務として受講する研修」 '!$B$9:$B$41="〇")/ROW('(ア)【入力シート】「職務として受講する研修」 '!$A$9:$A$41),0),ROW(W175))),"")</f>
        <v/>
      </c>
      <c r="X177" s="74" t="str">
        <f>IFERROR(INDEX('(ア)【入力シート】「職務として受講する研修」 '!#REF!,1/LARGE(INDEX(('(ア)【入力シート】「職務として受講する研修」 '!$B$9:$B$41="〇")/ROW('(ア)【入力シート】「職務として受講する研修」 '!$A$9:$A$41),0),ROW(X175))),"")</f>
        <v/>
      </c>
      <c r="Y177" s="74" t="str">
        <f>IFERROR(INDEX('(ア)【入力シート】「職務として受講する研修」 '!#REF!,1/LARGE(INDEX(('(ア)【入力シート】「職務として受講する研修」 '!$B$9:$B$41="〇")/ROW('(ア)【入力シート】「職務として受講する研修」 '!$A$9:$A$41),0),ROW(Y175))),"")</f>
        <v/>
      </c>
      <c r="Z177" s="74" t="str">
        <f>IFERROR(INDEX('(ア)【入力シート】「職務として受講する研修」 '!#REF!,1/LARGE(INDEX(('(ア)【入力シート】「職務として受講する研修」 '!$B$9:$B$41="〇")/ROW('(ア)【入力シート】「職務として受講する研修」 '!$A$9:$A$41),0),ROW(Z175))),"")</f>
        <v/>
      </c>
      <c r="AA177" s="74" t="str">
        <f>IFERROR(INDEX('(ア)【入力シート】「職務として受講する研修」 '!#REF!,1/LARGE(INDEX(('(ア)【入力シート】「職務として受講する研修」 '!$B$9:$B$41="〇")/ROW('(ア)【入力シート】「職務として受講する研修」 '!$A$9:$A$41),0),ROW(AA175))),"")</f>
        <v/>
      </c>
      <c r="AB177" s="74" t="str">
        <f>IFERROR(INDEX('(ア)【入力シート】「職務として受講する研修」 '!#REF!,1/LARGE(INDEX(('(ア)【入力シート】「職務として受講する研修」 '!$B$9:$B$41="〇")/ROW('(ア)【入力シート】「職務として受講する研修」 '!$A$9:$A$41),0),ROW(AB175))),"")</f>
        <v/>
      </c>
      <c r="AC177" s="74" t="str">
        <f>IFERROR(INDEX('(ア)【入力シート】「職務として受講する研修」 '!#REF!,1/LARGE(INDEX(('(ア)【入力シート】「職務として受講する研修」 '!$B$9:$B$41="〇")/ROW('(ア)【入力シート】「職務として受講する研修」 '!$A$9:$A$41),0),ROW(AC175))),"")</f>
        <v/>
      </c>
      <c r="AD177" s="74" t="str">
        <f>IFERROR(INDEX('(ア)【入力シート】「職務として受講する研修」 '!#REF!,1/LARGE(INDEX(('(ア)【入力シート】「職務として受講する研修」 '!$B$9:$B$41="〇")/ROW('(ア)【入力シート】「職務として受講する研修」 '!$A$9:$A$41),0),ROW(AD175))),"")</f>
        <v/>
      </c>
      <c r="AE177" s="74" t="str">
        <f>IFERROR(INDEX('(ア)【入力シート】「職務として受講する研修」 '!#REF!,1/LARGE(INDEX(('(ア)【入力シート】「職務として受講する研修」 '!$B$9:$B$41="〇")/ROW('(ア)【入力シート】「職務として受講する研修」 '!$A$9:$A$41),0),ROW(AE175))),"")</f>
        <v/>
      </c>
      <c r="AF177" s="74" t="str">
        <f>IFERROR(INDEX('(ア)【入力シート】「職務として受講する研修」 '!#REF!,1/LARGE(INDEX(('(ア)【入力シート】「職務として受講する研修」 '!$B$9:$B$41="〇")/ROW('(ア)【入力シート】「職務として受講する研修」 '!$A$9:$A$41),0),ROW(AF175))),"")</f>
        <v/>
      </c>
      <c r="AG177" s="74" t="str">
        <f>IFERROR(INDEX('(ア)【入力シート】「職務として受講する研修」 '!#REF!,1/LARGE(INDEX(('(ア)【入力シート】「職務として受講する研修」 '!$B$9:$B$41="〇")/ROW('(ア)【入力シート】「職務として受講する研修」 '!$A$9:$A$41),0),ROW(AG175))),"")</f>
        <v/>
      </c>
    </row>
    <row r="178" spans="2:33">
      <c r="B178" s="74" t="str">
        <f>IFERROR(INDEX('(ア)【入力シート】「職務として受講する研修」 '!C:C,1/LARGE(INDEX(('(ア)【入力シート】「職務として受講する研修」 '!$B$9:$B$41="〇")/ROW('(ア)【入力シート】「職務として受講する研修」 '!$A$9:$A$41),0),ROW(B176))),"")</f>
        <v/>
      </c>
      <c r="C178" s="74" t="str">
        <f>IFERROR(INDEX('(ア)【入力シート】「職務として受講する研修」 '!D:D,1/LARGE(INDEX(('(ア)【入力シート】「職務として受講する研修」 '!$B$9:$B$41="〇")/ROW('(ア)【入力シート】「職務として受講する研修」 '!$A$9:$A$41),0),ROW(C176))),"")</f>
        <v/>
      </c>
      <c r="D178" s="74" t="str">
        <f>IFERROR(INDEX('(ア)【入力シート】「職務として受講する研修」 '!#REF!,1/LARGE(INDEX(('(ア)【入力シート】「職務として受講する研修」 '!$B$9:$B$41="〇")/ROW('(ア)【入力シート】「職務として受講する研修」 '!$A$9:$A$41),0),ROW(D176))),"")</f>
        <v/>
      </c>
      <c r="E178" s="74" t="str">
        <f>IFERROR(INDEX('(ア)【入力シート】「職務として受講する研修」 '!E:E,1/LARGE(INDEX(('(ア)【入力シート】「職務として受講する研修」 '!$B$9:$B$41="〇")/ROW('(ア)【入力シート】「職務として受講する研修」 '!$A$9:$A$41),0),ROW(E176))),"")</f>
        <v/>
      </c>
      <c r="F178" s="74" t="str">
        <f>IFERROR(INDEX('(ア)【入力シート】「職務として受講する研修」 '!F:F,1/LARGE(INDEX(('(ア)【入力シート】「職務として受講する研修」 '!$B$9:$B$41="〇")/ROW('(ア)【入力シート】「職務として受講する研修」 '!$A$9:$A$41),0),ROW(F176))),"")</f>
        <v/>
      </c>
      <c r="G178" s="74" t="str">
        <f>IFERROR(INDEX('(ア)【入力シート】「職務として受講する研修」 '!G:G,1/LARGE(INDEX(('(ア)【入力シート】「職務として受講する研修」 '!$B$9:$B$41="〇")/ROW('(ア)【入力シート】「職務として受講する研修」 '!$A$9:$A$41),0),ROW(G176))),"")</f>
        <v/>
      </c>
      <c r="H178" s="74" t="str">
        <f>IFERROR(INDEX('(ア)【入力シート】「職務として受講する研修」 '!H:H,1/LARGE(INDEX(('(ア)【入力シート】「職務として受講する研修」 '!$B$9:$B$41="〇")/ROW('(ア)【入力シート】「職務として受講する研修」 '!$A$9:$A$41),0),ROW(H176))),"")</f>
        <v/>
      </c>
      <c r="I178" s="74" t="str">
        <f>IFERROR(INDEX('(ア)【入力シート】「職務として受講する研修」 '!I:I,1/LARGE(INDEX(('(ア)【入力シート】「職務として受講する研修」 '!$B$9:$B$41="〇")/ROW('(ア)【入力シート】「職務として受講する研修」 '!$A$9:$A$41),0),ROW(I176))),"")</f>
        <v/>
      </c>
      <c r="J178" s="74" t="str">
        <f>IFERROR(INDEX('(ア)【入力シート】「職務として受講する研修」 '!J:J,1/LARGE(INDEX(('(ア)【入力シート】「職務として受講する研修」 '!$B$9:$B$41="〇")/ROW('(ア)【入力シート】「職務として受講する研修」 '!$A$9:$A$41),0),ROW(J176))),"")</f>
        <v/>
      </c>
      <c r="K178" s="74" t="str">
        <f>IFERROR(INDEX('(ア)【入力シート】「職務として受講する研修」 '!K:K,1/LARGE(INDEX(('(ア)【入力シート】「職務として受講する研修」 '!$B$9:$B$41="〇")/ROW('(ア)【入力シート】「職務として受講する研修」 '!$A$9:$A$41),0),ROW(K176))),"")</f>
        <v/>
      </c>
      <c r="L178" s="74" t="str">
        <f>IFERROR(INDEX('(ア)【入力シート】「職務として受講する研修」 '!L:L,1/LARGE(INDEX(('(ア)【入力シート】「職務として受講する研修」 '!$B$9:$B$41="〇")/ROW('(ア)【入力シート】「職務として受講する研修」 '!$A$9:$A$41),0),ROW(L176))),"")</f>
        <v/>
      </c>
      <c r="M178" s="74" t="str">
        <f>IFERROR(INDEX('(ア)【入力シート】「職務として受講する研修」 '!M:M,1/LARGE(INDEX(('(ア)【入力シート】「職務として受講する研修」 '!$B$9:$B$41="〇")/ROW('(ア)【入力シート】「職務として受講する研修」 '!$A$9:$A$41),0),ROW(M176))),"")</f>
        <v/>
      </c>
      <c r="N178" s="74" t="str">
        <f>IFERROR(INDEX('(ア)【入力シート】「職務として受講する研修」 '!N:N,1/LARGE(INDEX(('(ア)【入力シート】「職務として受講する研修」 '!$B$9:$B$41="〇")/ROW('(ア)【入力シート】「職務として受講する研修」 '!$A$9:$A$41),0),ROW(N176))),"")</f>
        <v/>
      </c>
      <c r="O178" s="74" t="str">
        <f>IFERROR(INDEX('(ア)【入力シート】「職務として受講する研修」 '!O:O,1/LARGE(INDEX(('(ア)【入力シート】「職務として受講する研修」 '!$B$9:$B$41="〇")/ROW('(ア)【入力シート】「職務として受講する研修」 '!$A$9:$A$41),0),ROW(O176))),"")</f>
        <v/>
      </c>
      <c r="P178" s="74" t="str">
        <f>IFERROR(INDEX('(ア)【入力シート】「職務として受講する研修」 '!P:P,1/LARGE(INDEX(('(ア)【入力シート】「職務として受講する研修」 '!$B$9:$B$41="〇")/ROW('(ア)【入力シート】「職務として受講する研修」 '!$A$9:$A$41),0),ROW(P176))),"")</f>
        <v/>
      </c>
      <c r="Q178" s="74" t="str">
        <f>IFERROR(INDEX('(ア)【入力シート】「職務として受講する研修」 '!Q:Q,1/LARGE(INDEX(('(ア)【入力シート】「職務として受講する研修」 '!$B$9:$B$41="〇")/ROW('(ア)【入力シート】「職務として受講する研修」 '!$A$9:$A$41),0),ROW(Q176))),"")</f>
        <v/>
      </c>
      <c r="R178" s="74" t="str">
        <f>IFERROR(INDEX('(ア)【入力シート】「職務として受講する研修」 '!R:R,1/LARGE(INDEX(('(ア)【入力シート】「職務として受講する研修」 '!$B$9:$B$41="〇")/ROW('(ア)【入力シート】「職務として受講する研修」 '!$A$9:$A$41),0),ROW(R176))),"")</f>
        <v/>
      </c>
      <c r="S178" s="74" t="str">
        <f>IFERROR(INDEX('(ア)【入力シート】「職務として受講する研修」 '!S:S,1/LARGE(INDEX(('(ア)【入力シート】「職務として受講する研修」 '!$B$9:$B$41="〇")/ROW('(ア)【入力シート】「職務として受講する研修」 '!$A$9:$A$41),0),ROW(S176))),"")</f>
        <v/>
      </c>
      <c r="T178" s="74" t="str">
        <f>IFERROR(INDEX('(ア)【入力シート】「職務として受講する研修」 '!T:T,1/LARGE(INDEX(('(ア)【入力シート】「職務として受講する研修」 '!$B$9:$B$41="〇")/ROW('(ア)【入力シート】「職務として受講する研修」 '!$A$9:$A$41),0),ROW(T176))),"")</f>
        <v/>
      </c>
      <c r="U178" s="74" t="str">
        <f>IFERROR(INDEX('(ア)【入力シート】「職務として受講する研修」 '!U:U,1/LARGE(INDEX(('(ア)【入力シート】「職務として受講する研修」 '!$B$9:$B$41="〇")/ROW('(ア)【入力シート】「職務として受講する研修」 '!$A$9:$A$41),0),ROW(U176))),"")</f>
        <v/>
      </c>
      <c r="V178" s="74" t="str">
        <f>IFERROR(INDEX('(ア)【入力シート】「職務として受講する研修」 '!V:V,1/LARGE(INDEX(('(ア)【入力シート】「職務として受講する研修」 '!$B$9:$B$41="〇")/ROW('(ア)【入力シート】「職務として受講する研修」 '!$A$9:$A$41),0),ROW(V176))),"")</f>
        <v/>
      </c>
      <c r="W178" s="74" t="str">
        <f>IFERROR(INDEX('(ア)【入力シート】「職務として受講する研修」 '!#REF!,1/LARGE(INDEX(('(ア)【入力シート】「職務として受講する研修」 '!$B$9:$B$41="〇")/ROW('(ア)【入力シート】「職務として受講する研修」 '!$A$9:$A$41),0),ROW(W176))),"")</f>
        <v/>
      </c>
      <c r="X178" s="74" t="str">
        <f>IFERROR(INDEX('(ア)【入力シート】「職務として受講する研修」 '!#REF!,1/LARGE(INDEX(('(ア)【入力シート】「職務として受講する研修」 '!$B$9:$B$41="〇")/ROW('(ア)【入力シート】「職務として受講する研修」 '!$A$9:$A$41),0),ROW(X176))),"")</f>
        <v/>
      </c>
      <c r="Y178" s="74" t="str">
        <f>IFERROR(INDEX('(ア)【入力シート】「職務として受講する研修」 '!#REF!,1/LARGE(INDEX(('(ア)【入力シート】「職務として受講する研修」 '!$B$9:$B$41="〇")/ROW('(ア)【入力シート】「職務として受講する研修」 '!$A$9:$A$41),0),ROW(Y176))),"")</f>
        <v/>
      </c>
      <c r="Z178" s="74" t="str">
        <f>IFERROR(INDEX('(ア)【入力シート】「職務として受講する研修」 '!#REF!,1/LARGE(INDEX(('(ア)【入力シート】「職務として受講する研修」 '!$B$9:$B$41="〇")/ROW('(ア)【入力シート】「職務として受講する研修」 '!$A$9:$A$41),0),ROW(Z176))),"")</f>
        <v/>
      </c>
      <c r="AA178" s="74" t="str">
        <f>IFERROR(INDEX('(ア)【入力シート】「職務として受講する研修」 '!#REF!,1/LARGE(INDEX(('(ア)【入力シート】「職務として受講する研修」 '!$B$9:$B$41="〇")/ROW('(ア)【入力シート】「職務として受講する研修」 '!$A$9:$A$41),0),ROW(AA176))),"")</f>
        <v/>
      </c>
      <c r="AB178" s="74" t="str">
        <f>IFERROR(INDEX('(ア)【入力シート】「職務として受講する研修」 '!#REF!,1/LARGE(INDEX(('(ア)【入力シート】「職務として受講する研修」 '!$B$9:$B$41="〇")/ROW('(ア)【入力シート】「職務として受講する研修」 '!$A$9:$A$41),0),ROW(AB176))),"")</f>
        <v/>
      </c>
      <c r="AC178" s="74" t="str">
        <f>IFERROR(INDEX('(ア)【入力シート】「職務として受講する研修」 '!#REF!,1/LARGE(INDEX(('(ア)【入力シート】「職務として受講する研修」 '!$B$9:$B$41="〇")/ROW('(ア)【入力シート】「職務として受講する研修」 '!$A$9:$A$41),0),ROW(AC176))),"")</f>
        <v/>
      </c>
      <c r="AD178" s="74" t="str">
        <f>IFERROR(INDEX('(ア)【入力シート】「職務として受講する研修」 '!#REF!,1/LARGE(INDEX(('(ア)【入力シート】「職務として受講する研修」 '!$B$9:$B$41="〇")/ROW('(ア)【入力シート】「職務として受講する研修」 '!$A$9:$A$41),0),ROW(AD176))),"")</f>
        <v/>
      </c>
      <c r="AE178" s="74" t="str">
        <f>IFERROR(INDEX('(ア)【入力シート】「職務として受講する研修」 '!#REF!,1/LARGE(INDEX(('(ア)【入力シート】「職務として受講する研修」 '!$B$9:$B$41="〇")/ROW('(ア)【入力シート】「職務として受講する研修」 '!$A$9:$A$41),0),ROW(AE176))),"")</f>
        <v/>
      </c>
      <c r="AF178" s="74" t="str">
        <f>IFERROR(INDEX('(ア)【入力シート】「職務として受講する研修」 '!#REF!,1/LARGE(INDEX(('(ア)【入力シート】「職務として受講する研修」 '!$B$9:$B$41="〇")/ROW('(ア)【入力シート】「職務として受講する研修」 '!$A$9:$A$41),0),ROW(AF176))),"")</f>
        <v/>
      </c>
      <c r="AG178" s="74" t="str">
        <f>IFERROR(INDEX('(ア)【入力シート】「職務として受講する研修」 '!#REF!,1/LARGE(INDEX(('(ア)【入力シート】「職務として受講する研修」 '!$B$9:$B$41="〇")/ROW('(ア)【入力シート】「職務として受講する研修」 '!$A$9:$A$41),0),ROW(AG176))),"")</f>
        <v/>
      </c>
    </row>
    <row r="179" spans="2:33">
      <c r="B179" s="74" t="str">
        <f>IFERROR(INDEX('(ア)【入力シート】「職務として受講する研修」 '!C:C,1/LARGE(INDEX(('(ア)【入力シート】「職務として受講する研修」 '!$B$9:$B$41="〇")/ROW('(ア)【入力シート】「職務として受講する研修」 '!$A$9:$A$41),0),ROW(B177))),"")</f>
        <v/>
      </c>
      <c r="C179" s="74" t="str">
        <f>IFERROR(INDEX('(ア)【入力シート】「職務として受講する研修」 '!D:D,1/LARGE(INDEX(('(ア)【入力シート】「職務として受講する研修」 '!$B$9:$B$41="〇")/ROW('(ア)【入力シート】「職務として受講する研修」 '!$A$9:$A$41),0),ROW(C177))),"")</f>
        <v/>
      </c>
      <c r="D179" s="74" t="str">
        <f>IFERROR(INDEX('(ア)【入力シート】「職務として受講する研修」 '!#REF!,1/LARGE(INDEX(('(ア)【入力シート】「職務として受講する研修」 '!$B$9:$B$41="〇")/ROW('(ア)【入力シート】「職務として受講する研修」 '!$A$9:$A$41),0),ROW(D177))),"")</f>
        <v/>
      </c>
      <c r="E179" s="74" t="str">
        <f>IFERROR(INDEX('(ア)【入力シート】「職務として受講する研修」 '!E:E,1/LARGE(INDEX(('(ア)【入力シート】「職務として受講する研修」 '!$B$9:$B$41="〇")/ROW('(ア)【入力シート】「職務として受講する研修」 '!$A$9:$A$41),0),ROW(E177))),"")</f>
        <v/>
      </c>
      <c r="F179" s="74" t="str">
        <f>IFERROR(INDEX('(ア)【入力シート】「職務として受講する研修」 '!F:F,1/LARGE(INDEX(('(ア)【入力シート】「職務として受講する研修」 '!$B$9:$B$41="〇")/ROW('(ア)【入力シート】「職務として受講する研修」 '!$A$9:$A$41),0),ROW(F177))),"")</f>
        <v/>
      </c>
      <c r="G179" s="74" t="str">
        <f>IFERROR(INDEX('(ア)【入力シート】「職務として受講する研修」 '!G:G,1/LARGE(INDEX(('(ア)【入力シート】「職務として受講する研修」 '!$B$9:$B$41="〇")/ROW('(ア)【入力シート】「職務として受講する研修」 '!$A$9:$A$41),0),ROW(G177))),"")</f>
        <v/>
      </c>
      <c r="H179" s="74" t="str">
        <f>IFERROR(INDEX('(ア)【入力シート】「職務として受講する研修」 '!H:H,1/LARGE(INDEX(('(ア)【入力シート】「職務として受講する研修」 '!$B$9:$B$41="〇")/ROW('(ア)【入力シート】「職務として受講する研修」 '!$A$9:$A$41),0),ROW(H177))),"")</f>
        <v/>
      </c>
      <c r="I179" s="74" t="str">
        <f>IFERROR(INDEX('(ア)【入力シート】「職務として受講する研修」 '!I:I,1/LARGE(INDEX(('(ア)【入力シート】「職務として受講する研修」 '!$B$9:$B$41="〇")/ROW('(ア)【入力シート】「職務として受講する研修」 '!$A$9:$A$41),0),ROW(I177))),"")</f>
        <v/>
      </c>
      <c r="J179" s="74" t="str">
        <f>IFERROR(INDEX('(ア)【入力シート】「職務として受講する研修」 '!J:J,1/LARGE(INDEX(('(ア)【入力シート】「職務として受講する研修」 '!$B$9:$B$41="〇")/ROW('(ア)【入力シート】「職務として受講する研修」 '!$A$9:$A$41),0),ROW(J177))),"")</f>
        <v/>
      </c>
      <c r="K179" s="74" t="str">
        <f>IFERROR(INDEX('(ア)【入力シート】「職務として受講する研修」 '!K:K,1/LARGE(INDEX(('(ア)【入力シート】「職務として受講する研修」 '!$B$9:$B$41="〇")/ROW('(ア)【入力シート】「職務として受講する研修」 '!$A$9:$A$41),0),ROW(K177))),"")</f>
        <v/>
      </c>
      <c r="L179" s="74" t="str">
        <f>IFERROR(INDEX('(ア)【入力シート】「職務として受講する研修」 '!L:L,1/LARGE(INDEX(('(ア)【入力シート】「職務として受講する研修」 '!$B$9:$B$41="〇")/ROW('(ア)【入力シート】「職務として受講する研修」 '!$A$9:$A$41),0),ROW(L177))),"")</f>
        <v/>
      </c>
      <c r="M179" s="74" t="str">
        <f>IFERROR(INDEX('(ア)【入力シート】「職務として受講する研修」 '!M:M,1/LARGE(INDEX(('(ア)【入力シート】「職務として受講する研修」 '!$B$9:$B$41="〇")/ROW('(ア)【入力シート】「職務として受講する研修」 '!$A$9:$A$41),0),ROW(M177))),"")</f>
        <v/>
      </c>
      <c r="N179" s="74" t="str">
        <f>IFERROR(INDEX('(ア)【入力シート】「職務として受講する研修」 '!N:N,1/LARGE(INDEX(('(ア)【入力シート】「職務として受講する研修」 '!$B$9:$B$41="〇")/ROW('(ア)【入力シート】「職務として受講する研修」 '!$A$9:$A$41),0),ROW(N177))),"")</f>
        <v/>
      </c>
      <c r="O179" s="74" t="str">
        <f>IFERROR(INDEX('(ア)【入力シート】「職務として受講する研修」 '!O:O,1/LARGE(INDEX(('(ア)【入力シート】「職務として受講する研修」 '!$B$9:$B$41="〇")/ROW('(ア)【入力シート】「職務として受講する研修」 '!$A$9:$A$41),0),ROW(O177))),"")</f>
        <v/>
      </c>
      <c r="P179" s="74" t="str">
        <f>IFERROR(INDEX('(ア)【入力シート】「職務として受講する研修」 '!P:P,1/LARGE(INDEX(('(ア)【入力シート】「職務として受講する研修」 '!$B$9:$B$41="〇")/ROW('(ア)【入力シート】「職務として受講する研修」 '!$A$9:$A$41),0),ROW(P177))),"")</f>
        <v/>
      </c>
      <c r="Q179" s="74" t="str">
        <f>IFERROR(INDEX('(ア)【入力シート】「職務として受講する研修」 '!Q:Q,1/LARGE(INDEX(('(ア)【入力シート】「職務として受講する研修」 '!$B$9:$B$41="〇")/ROW('(ア)【入力シート】「職務として受講する研修」 '!$A$9:$A$41),0),ROW(Q177))),"")</f>
        <v/>
      </c>
      <c r="R179" s="74" t="str">
        <f>IFERROR(INDEX('(ア)【入力シート】「職務として受講する研修」 '!R:R,1/LARGE(INDEX(('(ア)【入力シート】「職務として受講する研修」 '!$B$9:$B$41="〇")/ROW('(ア)【入力シート】「職務として受講する研修」 '!$A$9:$A$41),0),ROW(R177))),"")</f>
        <v/>
      </c>
      <c r="S179" s="74" t="str">
        <f>IFERROR(INDEX('(ア)【入力シート】「職務として受講する研修」 '!S:S,1/LARGE(INDEX(('(ア)【入力シート】「職務として受講する研修」 '!$B$9:$B$41="〇")/ROW('(ア)【入力シート】「職務として受講する研修」 '!$A$9:$A$41),0),ROW(S177))),"")</f>
        <v/>
      </c>
      <c r="T179" s="74" t="str">
        <f>IFERROR(INDEX('(ア)【入力シート】「職務として受講する研修」 '!T:T,1/LARGE(INDEX(('(ア)【入力シート】「職務として受講する研修」 '!$B$9:$B$41="〇")/ROW('(ア)【入力シート】「職務として受講する研修」 '!$A$9:$A$41),0),ROW(T177))),"")</f>
        <v/>
      </c>
      <c r="U179" s="74" t="str">
        <f>IFERROR(INDEX('(ア)【入力シート】「職務として受講する研修」 '!U:U,1/LARGE(INDEX(('(ア)【入力シート】「職務として受講する研修」 '!$B$9:$B$41="〇")/ROW('(ア)【入力シート】「職務として受講する研修」 '!$A$9:$A$41),0),ROW(U177))),"")</f>
        <v/>
      </c>
      <c r="V179" s="74" t="str">
        <f>IFERROR(INDEX('(ア)【入力シート】「職務として受講する研修」 '!V:V,1/LARGE(INDEX(('(ア)【入力シート】「職務として受講する研修」 '!$B$9:$B$41="〇")/ROW('(ア)【入力シート】「職務として受講する研修」 '!$A$9:$A$41),0),ROW(V177))),"")</f>
        <v/>
      </c>
      <c r="W179" s="74" t="str">
        <f>IFERROR(INDEX('(ア)【入力シート】「職務として受講する研修」 '!#REF!,1/LARGE(INDEX(('(ア)【入力シート】「職務として受講する研修」 '!$B$9:$B$41="〇")/ROW('(ア)【入力シート】「職務として受講する研修」 '!$A$9:$A$41),0),ROW(W177))),"")</f>
        <v/>
      </c>
      <c r="X179" s="74" t="str">
        <f>IFERROR(INDEX('(ア)【入力シート】「職務として受講する研修」 '!#REF!,1/LARGE(INDEX(('(ア)【入力シート】「職務として受講する研修」 '!$B$9:$B$41="〇")/ROW('(ア)【入力シート】「職務として受講する研修」 '!$A$9:$A$41),0),ROW(X177))),"")</f>
        <v/>
      </c>
      <c r="Y179" s="74" t="str">
        <f>IFERROR(INDEX('(ア)【入力シート】「職務として受講する研修」 '!#REF!,1/LARGE(INDEX(('(ア)【入力シート】「職務として受講する研修」 '!$B$9:$B$41="〇")/ROW('(ア)【入力シート】「職務として受講する研修」 '!$A$9:$A$41),0),ROW(Y177))),"")</f>
        <v/>
      </c>
      <c r="Z179" s="74" t="str">
        <f>IFERROR(INDEX('(ア)【入力シート】「職務として受講する研修」 '!#REF!,1/LARGE(INDEX(('(ア)【入力シート】「職務として受講する研修」 '!$B$9:$B$41="〇")/ROW('(ア)【入力シート】「職務として受講する研修」 '!$A$9:$A$41),0),ROW(Z177))),"")</f>
        <v/>
      </c>
      <c r="AA179" s="74" t="str">
        <f>IFERROR(INDEX('(ア)【入力シート】「職務として受講する研修」 '!#REF!,1/LARGE(INDEX(('(ア)【入力シート】「職務として受講する研修」 '!$B$9:$B$41="〇")/ROW('(ア)【入力シート】「職務として受講する研修」 '!$A$9:$A$41),0),ROW(AA177))),"")</f>
        <v/>
      </c>
      <c r="AB179" s="74" t="str">
        <f>IFERROR(INDEX('(ア)【入力シート】「職務として受講する研修」 '!#REF!,1/LARGE(INDEX(('(ア)【入力シート】「職務として受講する研修」 '!$B$9:$B$41="〇")/ROW('(ア)【入力シート】「職務として受講する研修」 '!$A$9:$A$41),0),ROW(AB177))),"")</f>
        <v/>
      </c>
      <c r="AC179" s="74" t="str">
        <f>IFERROR(INDEX('(ア)【入力シート】「職務として受講する研修」 '!#REF!,1/LARGE(INDEX(('(ア)【入力シート】「職務として受講する研修」 '!$B$9:$B$41="〇")/ROW('(ア)【入力シート】「職務として受講する研修」 '!$A$9:$A$41),0),ROW(AC177))),"")</f>
        <v/>
      </c>
      <c r="AD179" s="74" t="str">
        <f>IFERROR(INDEX('(ア)【入力シート】「職務として受講する研修」 '!#REF!,1/LARGE(INDEX(('(ア)【入力シート】「職務として受講する研修」 '!$B$9:$B$41="〇")/ROW('(ア)【入力シート】「職務として受講する研修」 '!$A$9:$A$41),0),ROW(AD177))),"")</f>
        <v/>
      </c>
      <c r="AE179" s="74" t="str">
        <f>IFERROR(INDEX('(ア)【入力シート】「職務として受講する研修」 '!#REF!,1/LARGE(INDEX(('(ア)【入力シート】「職務として受講する研修」 '!$B$9:$B$41="〇")/ROW('(ア)【入力シート】「職務として受講する研修」 '!$A$9:$A$41),0),ROW(AE177))),"")</f>
        <v/>
      </c>
      <c r="AF179" s="74" t="str">
        <f>IFERROR(INDEX('(ア)【入力シート】「職務として受講する研修」 '!#REF!,1/LARGE(INDEX(('(ア)【入力シート】「職務として受講する研修」 '!$B$9:$B$41="〇")/ROW('(ア)【入力シート】「職務として受講する研修」 '!$A$9:$A$41),0),ROW(AF177))),"")</f>
        <v/>
      </c>
      <c r="AG179" s="74" t="str">
        <f>IFERROR(INDEX('(ア)【入力シート】「職務として受講する研修」 '!#REF!,1/LARGE(INDEX(('(ア)【入力シート】「職務として受講する研修」 '!$B$9:$B$41="〇")/ROW('(ア)【入力シート】「職務として受講する研修」 '!$A$9:$A$41),0),ROW(AG177))),"")</f>
        <v/>
      </c>
    </row>
    <row r="180" spans="2:33">
      <c r="B180" s="74" t="str">
        <f>IFERROR(INDEX('(ア)【入力シート】「職務として受講する研修」 '!C:C,1/LARGE(INDEX(('(ア)【入力シート】「職務として受講する研修」 '!$B$9:$B$41="〇")/ROW('(ア)【入力シート】「職務として受講する研修」 '!$A$9:$A$41),0),ROW(B178))),"")</f>
        <v/>
      </c>
      <c r="C180" s="74" t="str">
        <f>IFERROR(INDEX('(ア)【入力シート】「職務として受講する研修」 '!D:D,1/LARGE(INDEX(('(ア)【入力シート】「職務として受講する研修」 '!$B$9:$B$41="〇")/ROW('(ア)【入力シート】「職務として受講する研修」 '!$A$9:$A$41),0),ROW(C178))),"")</f>
        <v/>
      </c>
      <c r="D180" s="74" t="str">
        <f>IFERROR(INDEX('(ア)【入力シート】「職務として受講する研修」 '!#REF!,1/LARGE(INDEX(('(ア)【入力シート】「職務として受講する研修」 '!$B$9:$B$41="〇")/ROW('(ア)【入力シート】「職務として受講する研修」 '!$A$9:$A$41),0),ROW(D178))),"")</f>
        <v/>
      </c>
      <c r="E180" s="74" t="str">
        <f>IFERROR(INDEX('(ア)【入力シート】「職務として受講する研修」 '!E:E,1/LARGE(INDEX(('(ア)【入力シート】「職務として受講する研修」 '!$B$9:$B$41="〇")/ROW('(ア)【入力シート】「職務として受講する研修」 '!$A$9:$A$41),0),ROW(E178))),"")</f>
        <v/>
      </c>
      <c r="F180" s="74" t="str">
        <f>IFERROR(INDEX('(ア)【入力シート】「職務として受講する研修」 '!F:F,1/LARGE(INDEX(('(ア)【入力シート】「職務として受講する研修」 '!$B$9:$B$41="〇")/ROW('(ア)【入力シート】「職務として受講する研修」 '!$A$9:$A$41),0),ROW(F178))),"")</f>
        <v/>
      </c>
      <c r="G180" s="74" t="str">
        <f>IFERROR(INDEX('(ア)【入力シート】「職務として受講する研修」 '!G:G,1/LARGE(INDEX(('(ア)【入力シート】「職務として受講する研修」 '!$B$9:$B$41="〇")/ROW('(ア)【入力シート】「職務として受講する研修」 '!$A$9:$A$41),0),ROW(G178))),"")</f>
        <v/>
      </c>
      <c r="H180" s="74" t="str">
        <f>IFERROR(INDEX('(ア)【入力シート】「職務として受講する研修」 '!H:H,1/LARGE(INDEX(('(ア)【入力シート】「職務として受講する研修」 '!$B$9:$B$41="〇")/ROW('(ア)【入力シート】「職務として受講する研修」 '!$A$9:$A$41),0),ROW(H178))),"")</f>
        <v/>
      </c>
      <c r="I180" s="74" t="str">
        <f>IFERROR(INDEX('(ア)【入力シート】「職務として受講する研修」 '!I:I,1/LARGE(INDEX(('(ア)【入力シート】「職務として受講する研修」 '!$B$9:$B$41="〇")/ROW('(ア)【入力シート】「職務として受講する研修」 '!$A$9:$A$41),0),ROW(I178))),"")</f>
        <v/>
      </c>
      <c r="J180" s="74" t="str">
        <f>IFERROR(INDEX('(ア)【入力シート】「職務として受講する研修」 '!J:J,1/LARGE(INDEX(('(ア)【入力シート】「職務として受講する研修」 '!$B$9:$B$41="〇")/ROW('(ア)【入力シート】「職務として受講する研修」 '!$A$9:$A$41),0),ROW(J178))),"")</f>
        <v/>
      </c>
      <c r="K180" s="74" t="str">
        <f>IFERROR(INDEX('(ア)【入力シート】「職務として受講する研修」 '!K:K,1/LARGE(INDEX(('(ア)【入力シート】「職務として受講する研修」 '!$B$9:$B$41="〇")/ROW('(ア)【入力シート】「職務として受講する研修」 '!$A$9:$A$41),0),ROW(K178))),"")</f>
        <v/>
      </c>
      <c r="L180" s="74" t="str">
        <f>IFERROR(INDEX('(ア)【入力シート】「職務として受講する研修」 '!L:L,1/LARGE(INDEX(('(ア)【入力シート】「職務として受講する研修」 '!$B$9:$B$41="〇")/ROW('(ア)【入力シート】「職務として受講する研修」 '!$A$9:$A$41),0),ROW(L178))),"")</f>
        <v/>
      </c>
      <c r="M180" s="74" t="str">
        <f>IFERROR(INDEX('(ア)【入力シート】「職務として受講する研修」 '!M:M,1/LARGE(INDEX(('(ア)【入力シート】「職務として受講する研修」 '!$B$9:$B$41="〇")/ROW('(ア)【入力シート】「職務として受講する研修」 '!$A$9:$A$41),0),ROW(M178))),"")</f>
        <v/>
      </c>
      <c r="N180" s="74" t="str">
        <f>IFERROR(INDEX('(ア)【入力シート】「職務として受講する研修」 '!N:N,1/LARGE(INDEX(('(ア)【入力シート】「職務として受講する研修」 '!$B$9:$B$41="〇")/ROW('(ア)【入力シート】「職務として受講する研修」 '!$A$9:$A$41),0),ROW(N178))),"")</f>
        <v/>
      </c>
      <c r="O180" s="74" t="str">
        <f>IFERROR(INDEX('(ア)【入力シート】「職務として受講する研修」 '!O:O,1/LARGE(INDEX(('(ア)【入力シート】「職務として受講する研修」 '!$B$9:$B$41="〇")/ROW('(ア)【入力シート】「職務として受講する研修」 '!$A$9:$A$41),0),ROW(O178))),"")</f>
        <v/>
      </c>
      <c r="P180" s="74" t="str">
        <f>IFERROR(INDEX('(ア)【入力シート】「職務として受講する研修」 '!P:P,1/LARGE(INDEX(('(ア)【入力シート】「職務として受講する研修」 '!$B$9:$B$41="〇")/ROW('(ア)【入力シート】「職務として受講する研修」 '!$A$9:$A$41),0),ROW(P178))),"")</f>
        <v/>
      </c>
      <c r="Q180" s="74" t="str">
        <f>IFERROR(INDEX('(ア)【入力シート】「職務として受講する研修」 '!Q:Q,1/LARGE(INDEX(('(ア)【入力シート】「職務として受講する研修」 '!$B$9:$B$41="〇")/ROW('(ア)【入力シート】「職務として受講する研修」 '!$A$9:$A$41),0),ROW(Q178))),"")</f>
        <v/>
      </c>
      <c r="R180" s="74" t="str">
        <f>IFERROR(INDEX('(ア)【入力シート】「職務として受講する研修」 '!R:R,1/LARGE(INDEX(('(ア)【入力シート】「職務として受講する研修」 '!$B$9:$B$41="〇")/ROW('(ア)【入力シート】「職務として受講する研修」 '!$A$9:$A$41),0),ROW(R178))),"")</f>
        <v/>
      </c>
      <c r="S180" s="74" t="str">
        <f>IFERROR(INDEX('(ア)【入力シート】「職務として受講する研修」 '!S:S,1/LARGE(INDEX(('(ア)【入力シート】「職務として受講する研修」 '!$B$9:$B$41="〇")/ROW('(ア)【入力シート】「職務として受講する研修」 '!$A$9:$A$41),0),ROW(S178))),"")</f>
        <v/>
      </c>
      <c r="T180" s="74" t="str">
        <f>IFERROR(INDEX('(ア)【入力シート】「職務として受講する研修」 '!T:T,1/LARGE(INDEX(('(ア)【入力シート】「職務として受講する研修」 '!$B$9:$B$41="〇")/ROW('(ア)【入力シート】「職務として受講する研修」 '!$A$9:$A$41),0),ROW(T178))),"")</f>
        <v/>
      </c>
      <c r="U180" s="74" t="str">
        <f>IFERROR(INDEX('(ア)【入力シート】「職務として受講する研修」 '!U:U,1/LARGE(INDEX(('(ア)【入力シート】「職務として受講する研修」 '!$B$9:$B$41="〇")/ROW('(ア)【入力シート】「職務として受講する研修」 '!$A$9:$A$41),0),ROW(U178))),"")</f>
        <v/>
      </c>
      <c r="V180" s="74" t="str">
        <f>IFERROR(INDEX('(ア)【入力シート】「職務として受講する研修」 '!V:V,1/LARGE(INDEX(('(ア)【入力シート】「職務として受講する研修」 '!$B$9:$B$41="〇")/ROW('(ア)【入力シート】「職務として受講する研修」 '!$A$9:$A$41),0),ROW(V178))),"")</f>
        <v/>
      </c>
      <c r="W180" s="74" t="str">
        <f>IFERROR(INDEX('(ア)【入力シート】「職務として受講する研修」 '!#REF!,1/LARGE(INDEX(('(ア)【入力シート】「職務として受講する研修」 '!$B$9:$B$41="〇")/ROW('(ア)【入力シート】「職務として受講する研修」 '!$A$9:$A$41),0),ROW(W178))),"")</f>
        <v/>
      </c>
      <c r="X180" s="74" t="str">
        <f>IFERROR(INDEX('(ア)【入力シート】「職務として受講する研修」 '!#REF!,1/LARGE(INDEX(('(ア)【入力シート】「職務として受講する研修」 '!$B$9:$B$41="〇")/ROW('(ア)【入力シート】「職務として受講する研修」 '!$A$9:$A$41),0),ROW(X178))),"")</f>
        <v/>
      </c>
      <c r="Y180" s="74" t="str">
        <f>IFERROR(INDEX('(ア)【入力シート】「職務として受講する研修」 '!#REF!,1/LARGE(INDEX(('(ア)【入力シート】「職務として受講する研修」 '!$B$9:$B$41="〇")/ROW('(ア)【入力シート】「職務として受講する研修」 '!$A$9:$A$41),0),ROW(Y178))),"")</f>
        <v/>
      </c>
      <c r="Z180" s="74" t="str">
        <f>IFERROR(INDEX('(ア)【入力シート】「職務として受講する研修」 '!#REF!,1/LARGE(INDEX(('(ア)【入力シート】「職務として受講する研修」 '!$B$9:$B$41="〇")/ROW('(ア)【入力シート】「職務として受講する研修」 '!$A$9:$A$41),0),ROW(Z178))),"")</f>
        <v/>
      </c>
      <c r="AA180" s="74" t="str">
        <f>IFERROR(INDEX('(ア)【入力シート】「職務として受講する研修」 '!#REF!,1/LARGE(INDEX(('(ア)【入力シート】「職務として受講する研修」 '!$B$9:$B$41="〇")/ROW('(ア)【入力シート】「職務として受講する研修」 '!$A$9:$A$41),0),ROW(AA178))),"")</f>
        <v/>
      </c>
      <c r="AB180" s="74" t="str">
        <f>IFERROR(INDEX('(ア)【入力シート】「職務として受講する研修」 '!#REF!,1/LARGE(INDEX(('(ア)【入力シート】「職務として受講する研修」 '!$B$9:$B$41="〇")/ROW('(ア)【入力シート】「職務として受講する研修」 '!$A$9:$A$41),0),ROW(AB178))),"")</f>
        <v/>
      </c>
      <c r="AC180" s="74" t="str">
        <f>IFERROR(INDEX('(ア)【入力シート】「職務として受講する研修」 '!#REF!,1/LARGE(INDEX(('(ア)【入力シート】「職務として受講する研修」 '!$B$9:$B$41="〇")/ROW('(ア)【入力シート】「職務として受講する研修」 '!$A$9:$A$41),0),ROW(AC178))),"")</f>
        <v/>
      </c>
      <c r="AD180" s="74" t="str">
        <f>IFERROR(INDEX('(ア)【入力シート】「職務として受講する研修」 '!#REF!,1/LARGE(INDEX(('(ア)【入力シート】「職務として受講する研修」 '!$B$9:$B$41="〇")/ROW('(ア)【入力シート】「職務として受講する研修」 '!$A$9:$A$41),0),ROW(AD178))),"")</f>
        <v/>
      </c>
      <c r="AE180" s="74" t="str">
        <f>IFERROR(INDEX('(ア)【入力シート】「職務として受講する研修」 '!#REF!,1/LARGE(INDEX(('(ア)【入力シート】「職務として受講する研修」 '!$B$9:$B$41="〇")/ROW('(ア)【入力シート】「職務として受講する研修」 '!$A$9:$A$41),0),ROW(AE178))),"")</f>
        <v/>
      </c>
      <c r="AF180" s="74" t="str">
        <f>IFERROR(INDEX('(ア)【入力シート】「職務として受講する研修」 '!#REF!,1/LARGE(INDEX(('(ア)【入力シート】「職務として受講する研修」 '!$B$9:$B$41="〇")/ROW('(ア)【入力シート】「職務として受講する研修」 '!$A$9:$A$41),0),ROW(AF178))),"")</f>
        <v/>
      </c>
      <c r="AG180" s="74" t="str">
        <f>IFERROR(INDEX('(ア)【入力シート】「職務として受講する研修」 '!#REF!,1/LARGE(INDEX(('(ア)【入力シート】「職務として受講する研修」 '!$B$9:$B$41="〇")/ROW('(ア)【入力シート】「職務として受講する研修」 '!$A$9:$A$41),0),ROW(AG178))),"")</f>
        <v/>
      </c>
    </row>
    <row r="181" spans="2:33">
      <c r="B181" s="74" t="str">
        <f>IFERROR(INDEX('(ア)【入力シート】「職務として受講する研修」 '!C:C,1/LARGE(INDEX(('(ア)【入力シート】「職務として受講する研修」 '!$B$9:$B$41="〇")/ROW('(ア)【入力シート】「職務として受講する研修」 '!$A$9:$A$41),0),ROW(B179))),"")</f>
        <v/>
      </c>
      <c r="C181" s="74" t="str">
        <f>IFERROR(INDEX('(ア)【入力シート】「職務として受講する研修」 '!D:D,1/LARGE(INDEX(('(ア)【入力シート】「職務として受講する研修」 '!$B$9:$B$41="〇")/ROW('(ア)【入力シート】「職務として受講する研修」 '!$A$9:$A$41),0),ROW(C179))),"")</f>
        <v/>
      </c>
      <c r="D181" s="74" t="str">
        <f>IFERROR(INDEX('(ア)【入力シート】「職務として受講する研修」 '!#REF!,1/LARGE(INDEX(('(ア)【入力シート】「職務として受講する研修」 '!$B$9:$B$41="〇")/ROW('(ア)【入力シート】「職務として受講する研修」 '!$A$9:$A$41),0),ROW(D179))),"")</f>
        <v/>
      </c>
      <c r="E181" s="74" t="str">
        <f>IFERROR(INDEX('(ア)【入力シート】「職務として受講する研修」 '!E:E,1/LARGE(INDEX(('(ア)【入力シート】「職務として受講する研修」 '!$B$9:$B$41="〇")/ROW('(ア)【入力シート】「職務として受講する研修」 '!$A$9:$A$41),0),ROW(E179))),"")</f>
        <v/>
      </c>
      <c r="F181" s="74" t="str">
        <f>IFERROR(INDEX('(ア)【入力シート】「職務として受講する研修」 '!F:F,1/LARGE(INDEX(('(ア)【入力シート】「職務として受講する研修」 '!$B$9:$B$41="〇")/ROW('(ア)【入力シート】「職務として受講する研修」 '!$A$9:$A$41),0),ROW(F179))),"")</f>
        <v/>
      </c>
      <c r="G181" s="74" t="str">
        <f>IFERROR(INDEX('(ア)【入力シート】「職務として受講する研修」 '!G:G,1/LARGE(INDEX(('(ア)【入力シート】「職務として受講する研修」 '!$B$9:$B$41="〇")/ROW('(ア)【入力シート】「職務として受講する研修」 '!$A$9:$A$41),0),ROW(G179))),"")</f>
        <v/>
      </c>
      <c r="H181" s="74" t="str">
        <f>IFERROR(INDEX('(ア)【入力シート】「職務として受講する研修」 '!H:H,1/LARGE(INDEX(('(ア)【入力シート】「職務として受講する研修」 '!$B$9:$B$41="〇")/ROW('(ア)【入力シート】「職務として受講する研修」 '!$A$9:$A$41),0),ROW(H179))),"")</f>
        <v/>
      </c>
      <c r="I181" s="74" t="str">
        <f>IFERROR(INDEX('(ア)【入力シート】「職務として受講する研修」 '!I:I,1/LARGE(INDEX(('(ア)【入力シート】「職務として受講する研修」 '!$B$9:$B$41="〇")/ROW('(ア)【入力シート】「職務として受講する研修」 '!$A$9:$A$41),0),ROW(I179))),"")</f>
        <v/>
      </c>
      <c r="J181" s="74" t="str">
        <f>IFERROR(INDEX('(ア)【入力シート】「職務として受講する研修」 '!J:J,1/LARGE(INDEX(('(ア)【入力シート】「職務として受講する研修」 '!$B$9:$B$41="〇")/ROW('(ア)【入力シート】「職務として受講する研修」 '!$A$9:$A$41),0),ROW(J179))),"")</f>
        <v/>
      </c>
      <c r="K181" s="74" t="str">
        <f>IFERROR(INDEX('(ア)【入力シート】「職務として受講する研修」 '!K:K,1/LARGE(INDEX(('(ア)【入力シート】「職務として受講する研修」 '!$B$9:$B$41="〇")/ROW('(ア)【入力シート】「職務として受講する研修」 '!$A$9:$A$41),0),ROW(K179))),"")</f>
        <v/>
      </c>
      <c r="L181" s="74" t="str">
        <f>IFERROR(INDEX('(ア)【入力シート】「職務として受講する研修」 '!L:L,1/LARGE(INDEX(('(ア)【入力シート】「職務として受講する研修」 '!$B$9:$B$41="〇")/ROW('(ア)【入力シート】「職務として受講する研修」 '!$A$9:$A$41),0),ROW(L179))),"")</f>
        <v/>
      </c>
      <c r="M181" s="74" t="str">
        <f>IFERROR(INDEX('(ア)【入力シート】「職務として受講する研修」 '!M:M,1/LARGE(INDEX(('(ア)【入力シート】「職務として受講する研修」 '!$B$9:$B$41="〇")/ROW('(ア)【入力シート】「職務として受講する研修」 '!$A$9:$A$41),0),ROW(M179))),"")</f>
        <v/>
      </c>
      <c r="N181" s="74" t="str">
        <f>IFERROR(INDEX('(ア)【入力シート】「職務として受講する研修」 '!N:N,1/LARGE(INDEX(('(ア)【入力シート】「職務として受講する研修」 '!$B$9:$B$41="〇")/ROW('(ア)【入力シート】「職務として受講する研修」 '!$A$9:$A$41),0),ROW(N179))),"")</f>
        <v/>
      </c>
      <c r="O181" s="74" t="str">
        <f>IFERROR(INDEX('(ア)【入力シート】「職務として受講する研修」 '!O:O,1/LARGE(INDEX(('(ア)【入力シート】「職務として受講する研修」 '!$B$9:$B$41="〇")/ROW('(ア)【入力シート】「職務として受講する研修」 '!$A$9:$A$41),0),ROW(O179))),"")</f>
        <v/>
      </c>
      <c r="P181" s="74" t="str">
        <f>IFERROR(INDEX('(ア)【入力シート】「職務として受講する研修」 '!P:P,1/LARGE(INDEX(('(ア)【入力シート】「職務として受講する研修」 '!$B$9:$B$41="〇")/ROW('(ア)【入力シート】「職務として受講する研修」 '!$A$9:$A$41),0),ROW(P179))),"")</f>
        <v/>
      </c>
      <c r="Q181" s="74" t="str">
        <f>IFERROR(INDEX('(ア)【入力シート】「職務として受講する研修」 '!Q:Q,1/LARGE(INDEX(('(ア)【入力シート】「職務として受講する研修」 '!$B$9:$B$41="〇")/ROW('(ア)【入力シート】「職務として受講する研修」 '!$A$9:$A$41),0),ROW(Q179))),"")</f>
        <v/>
      </c>
      <c r="R181" s="74" t="str">
        <f>IFERROR(INDEX('(ア)【入力シート】「職務として受講する研修」 '!R:R,1/LARGE(INDEX(('(ア)【入力シート】「職務として受講する研修」 '!$B$9:$B$41="〇")/ROW('(ア)【入力シート】「職務として受講する研修」 '!$A$9:$A$41),0),ROW(R179))),"")</f>
        <v/>
      </c>
      <c r="S181" s="74" t="str">
        <f>IFERROR(INDEX('(ア)【入力シート】「職務として受講する研修」 '!S:S,1/LARGE(INDEX(('(ア)【入力シート】「職務として受講する研修」 '!$B$9:$B$41="〇")/ROW('(ア)【入力シート】「職務として受講する研修」 '!$A$9:$A$41),0),ROW(S179))),"")</f>
        <v/>
      </c>
      <c r="T181" s="74" t="str">
        <f>IFERROR(INDEX('(ア)【入力シート】「職務として受講する研修」 '!T:T,1/LARGE(INDEX(('(ア)【入力シート】「職務として受講する研修」 '!$B$9:$B$41="〇")/ROW('(ア)【入力シート】「職務として受講する研修」 '!$A$9:$A$41),0),ROW(T179))),"")</f>
        <v/>
      </c>
      <c r="U181" s="74" t="str">
        <f>IFERROR(INDEX('(ア)【入力シート】「職務として受講する研修」 '!U:U,1/LARGE(INDEX(('(ア)【入力シート】「職務として受講する研修」 '!$B$9:$B$41="〇")/ROW('(ア)【入力シート】「職務として受講する研修」 '!$A$9:$A$41),0),ROW(U179))),"")</f>
        <v/>
      </c>
      <c r="V181" s="74" t="str">
        <f>IFERROR(INDEX('(ア)【入力シート】「職務として受講する研修」 '!V:V,1/LARGE(INDEX(('(ア)【入力シート】「職務として受講する研修」 '!$B$9:$B$41="〇")/ROW('(ア)【入力シート】「職務として受講する研修」 '!$A$9:$A$41),0),ROW(V179))),"")</f>
        <v/>
      </c>
      <c r="W181" s="74" t="str">
        <f>IFERROR(INDEX('(ア)【入力シート】「職務として受講する研修」 '!#REF!,1/LARGE(INDEX(('(ア)【入力シート】「職務として受講する研修」 '!$B$9:$B$41="〇")/ROW('(ア)【入力シート】「職務として受講する研修」 '!$A$9:$A$41),0),ROW(W179))),"")</f>
        <v/>
      </c>
      <c r="X181" s="74" t="str">
        <f>IFERROR(INDEX('(ア)【入力シート】「職務として受講する研修」 '!#REF!,1/LARGE(INDEX(('(ア)【入力シート】「職務として受講する研修」 '!$B$9:$B$41="〇")/ROW('(ア)【入力シート】「職務として受講する研修」 '!$A$9:$A$41),0),ROW(X179))),"")</f>
        <v/>
      </c>
      <c r="Y181" s="74" t="str">
        <f>IFERROR(INDEX('(ア)【入力シート】「職務として受講する研修」 '!#REF!,1/LARGE(INDEX(('(ア)【入力シート】「職務として受講する研修」 '!$B$9:$B$41="〇")/ROW('(ア)【入力シート】「職務として受講する研修」 '!$A$9:$A$41),0),ROW(Y179))),"")</f>
        <v/>
      </c>
      <c r="Z181" s="74" t="str">
        <f>IFERROR(INDEX('(ア)【入力シート】「職務として受講する研修」 '!#REF!,1/LARGE(INDEX(('(ア)【入力シート】「職務として受講する研修」 '!$B$9:$B$41="〇")/ROW('(ア)【入力シート】「職務として受講する研修」 '!$A$9:$A$41),0),ROW(Z179))),"")</f>
        <v/>
      </c>
      <c r="AA181" s="74" t="str">
        <f>IFERROR(INDEX('(ア)【入力シート】「職務として受講する研修」 '!#REF!,1/LARGE(INDEX(('(ア)【入力シート】「職務として受講する研修」 '!$B$9:$B$41="〇")/ROW('(ア)【入力シート】「職務として受講する研修」 '!$A$9:$A$41),0),ROW(AA179))),"")</f>
        <v/>
      </c>
      <c r="AB181" s="74" t="str">
        <f>IFERROR(INDEX('(ア)【入力シート】「職務として受講する研修」 '!#REF!,1/LARGE(INDEX(('(ア)【入力シート】「職務として受講する研修」 '!$B$9:$B$41="〇")/ROW('(ア)【入力シート】「職務として受講する研修」 '!$A$9:$A$41),0),ROW(AB179))),"")</f>
        <v/>
      </c>
      <c r="AC181" s="74" t="str">
        <f>IFERROR(INDEX('(ア)【入力シート】「職務として受講する研修」 '!#REF!,1/LARGE(INDEX(('(ア)【入力シート】「職務として受講する研修」 '!$B$9:$B$41="〇")/ROW('(ア)【入力シート】「職務として受講する研修」 '!$A$9:$A$41),0),ROW(AC179))),"")</f>
        <v/>
      </c>
      <c r="AD181" s="74" t="str">
        <f>IFERROR(INDEX('(ア)【入力シート】「職務として受講する研修」 '!#REF!,1/LARGE(INDEX(('(ア)【入力シート】「職務として受講する研修」 '!$B$9:$B$41="〇")/ROW('(ア)【入力シート】「職務として受講する研修」 '!$A$9:$A$41),0),ROW(AD179))),"")</f>
        <v/>
      </c>
      <c r="AE181" s="74" t="str">
        <f>IFERROR(INDEX('(ア)【入力シート】「職務として受講する研修」 '!#REF!,1/LARGE(INDEX(('(ア)【入力シート】「職務として受講する研修」 '!$B$9:$B$41="〇")/ROW('(ア)【入力シート】「職務として受講する研修」 '!$A$9:$A$41),0),ROW(AE179))),"")</f>
        <v/>
      </c>
      <c r="AF181" s="74" t="str">
        <f>IFERROR(INDEX('(ア)【入力シート】「職務として受講する研修」 '!#REF!,1/LARGE(INDEX(('(ア)【入力シート】「職務として受講する研修」 '!$B$9:$B$41="〇")/ROW('(ア)【入力シート】「職務として受講する研修」 '!$A$9:$A$41),0),ROW(AF179))),"")</f>
        <v/>
      </c>
      <c r="AG181" s="74" t="str">
        <f>IFERROR(INDEX('(ア)【入力シート】「職務として受講する研修」 '!#REF!,1/LARGE(INDEX(('(ア)【入力シート】「職務として受講する研修」 '!$B$9:$B$41="〇")/ROW('(ア)【入力シート】「職務として受講する研修」 '!$A$9:$A$41),0),ROW(AG179))),"")</f>
        <v/>
      </c>
    </row>
    <row r="182" spans="2:33">
      <c r="B182" s="74" t="str">
        <f>IFERROR(INDEX('(ア)【入力シート】「職務として受講する研修」 '!C:C,1/LARGE(INDEX(('(ア)【入力シート】「職務として受講する研修」 '!$B$9:$B$41="〇")/ROW('(ア)【入力シート】「職務として受講する研修」 '!$A$9:$A$41),0),ROW(B180))),"")</f>
        <v/>
      </c>
      <c r="C182" s="74" t="str">
        <f>IFERROR(INDEX('(ア)【入力シート】「職務として受講する研修」 '!D:D,1/LARGE(INDEX(('(ア)【入力シート】「職務として受講する研修」 '!$B$9:$B$41="〇")/ROW('(ア)【入力シート】「職務として受講する研修」 '!$A$9:$A$41),0),ROW(C180))),"")</f>
        <v/>
      </c>
      <c r="D182" s="74" t="str">
        <f>IFERROR(INDEX('(ア)【入力シート】「職務として受講する研修」 '!#REF!,1/LARGE(INDEX(('(ア)【入力シート】「職務として受講する研修」 '!$B$9:$B$41="〇")/ROW('(ア)【入力シート】「職務として受講する研修」 '!$A$9:$A$41),0),ROW(D180))),"")</f>
        <v/>
      </c>
      <c r="E182" s="74" t="str">
        <f>IFERROR(INDEX('(ア)【入力シート】「職務として受講する研修」 '!E:E,1/LARGE(INDEX(('(ア)【入力シート】「職務として受講する研修」 '!$B$9:$B$41="〇")/ROW('(ア)【入力シート】「職務として受講する研修」 '!$A$9:$A$41),0),ROW(E180))),"")</f>
        <v/>
      </c>
      <c r="F182" s="74" t="str">
        <f>IFERROR(INDEX('(ア)【入力シート】「職務として受講する研修」 '!F:F,1/LARGE(INDEX(('(ア)【入力シート】「職務として受講する研修」 '!$B$9:$B$41="〇")/ROW('(ア)【入力シート】「職務として受講する研修」 '!$A$9:$A$41),0),ROW(F180))),"")</f>
        <v/>
      </c>
      <c r="G182" s="74" t="str">
        <f>IFERROR(INDEX('(ア)【入力シート】「職務として受講する研修」 '!G:G,1/LARGE(INDEX(('(ア)【入力シート】「職務として受講する研修」 '!$B$9:$B$41="〇")/ROW('(ア)【入力シート】「職務として受講する研修」 '!$A$9:$A$41),0),ROW(G180))),"")</f>
        <v/>
      </c>
      <c r="H182" s="74" t="str">
        <f>IFERROR(INDEX('(ア)【入力シート】「職務として受講する研修」 '!H:H,1/LARGE(INDEX(('(ア)【入力シート】「職務として受講する研修」 '!$B$9:$B$41="〇")/ROW('(ア)【入力シート】「職務として受講する研修」 '!$A$9:$A$41),0),ROW(H180))),"")</f>
        <v/>
      </c>
      <c r="I182" s="74" t="str">
        <f>IFERROR(INDEX('(ア)【入力シート】「職務として受講する研修」 '!I:I,1/LARGE(INDEX(('(ア)【入力シート】「職務として受講する研修」 '!$B$9:$B$41="〇")/ROW('(ア)【入力シート】「職務として受講する研修」 '!$A$9:$A$41),0),ROW(I180))),"")</f>
        <v/>
      </c>
      <c r="J182" s="74" t="str">
        <f>IFERROR(INDEX('(ア)【入力シート】「職務として受講する研修」 '!J:J,1/LARGE(INDEX(('(ア)【入力シート】「職務として受講する研修」 '!$B$9:$B$41="〇")/ROW('(ア)【入力シート】「職務として受講する研修」 '!$A$9:$A$41),0),ROW(J180))),"")</f>
        <v/>
      </c>
      <c r="K182" s="74" t="str">
        <f>IFERROR(INDEX('(ア)【入力シート】「職務として受講する研修」 '!K:K,1/LARGE(INDEX(('(ア)【入力シート】「職務として受講する研修」 '!$B$9:$B$41="〇")/ROW('(ア)【入力シート】「職務として受講する研修」 '!$A$9:$A$41),0),ROW(K180))),"")</f>
        <v/>
      </c>
      <c r="L182" s="74" t="str">
        <f>IFERROR(INDEX('(ア)【入力シート】「職務として受講する研修」 '!L:L,1/LARGE(INDEX(('(ア)【入力シート】「職務として受講する研修」 '!$B$9:$B$41="〇")/ROW('(ア)【入力シート】「職務として受講する研修」 '!$A$9:$A$41),0),ROW(L180))),"")</f>
        <v/>
      </c>
      <c r="M182" s="74" t="str">
        <f>IFERROR(INDEX('(ア)【入力シート】「職務として受講する研修」 '!M:M,1/LARGE(INDEX(('(ア)【入力シート】「職務として受講する研修」 '!$B$9:$B$41="〇")/ROW('(ア)【入力シート】「職務として受講する研修」 '!$A$9:$A$41),0),ROW(M180))),"")</f>
        <v/>
      </c>
      <c r="N182" s="74" t="str">
        <f>IFERROR(INDEX('(ア)【入力シート】「職務として受講する研修」 '!N:N,1/LARGE(INDEX(('(ア)【入力シート】「職務として受講する研修」 '!$B$9:$B$41="〇")/ROW('(ア)【入力シート】「職務として受講する研修」 '!$A$9:$A$41),0),ROW(N180))),"")</f>
        <v/>
      </c>
      <c r="O182" s="74" t="str">
        <f>IFERROR(INDEX('(ア)【入力シート】「職務として受講する研修」 '!O:O,1/LARGE(INDEX(('(ア)【入力シート】「職務として受講する研修」 '!$B$9:$B$41="〇")/ROW('(ア)【入力シート】「職務として受講する研修」 '!$A$9:$A$41),0),ROW(O180))),"")</f>
        <v/>
      </c>
      <c r="P182" s="74" t="str">
        <f>IFERROR(INDEX('(ア)【入力シート】「職務として受講する研修」 '!P:P,1/LARGE(INDEX(('(ア)【入力シート】「職務として受講する研修」 '!$B$9:$B$41="〇")/ROW('(ア)【入力シート】「職務として受講する研修」 '!$A$9:$A$41),0),ROW(P180))),"")</f>
        <v/>
      </c>
      <c r="Q182" s="74" t="str">
        <f>IFERROR(INDEX('(ア)【入力シート】「職務として受講する研修」 '!Q:Q,1/LARGE(INDEX(('(ア)【入力シート】「職務として受講する研修」 '!$B$9:$B$41="〇")/ROW('(ア)【入力シート】「職務として受講する研修」 '!$A$9:$A$41),0),ROW(Q180))),"")</f>
        <v/>
      </c>
      <c r="R182" s="74" t="str">
        <f>IFERROR(INDEX('(ア)【入力シート】「職務として受講する研修」 '!R:R,1/LARGE(INDEX(('(ア)【入力シート】「職務として受講する研修」 '!$B$9:$B$41="〇")/ROW('(ア)【入力シート】「職務として受講する研修」 '!$A$9:$A$41),0),ROW(R180))),"")</f>
        <v/>
      </c>
      <c r="S182" s="74" t="str">
        <f>IFERROR(INDEX('(ア)【入力シート】「職務として受講する研修」 '!S:S,1/LARGE(INDEX(('(ア)【入力シート】「職務として受講する研修」 '!$B$9:$B$41="〇")/ROW('(ア)【入力シート】「職務として受講する研修」 '!$A$9:$A$41),0),ROW(S180))),"")</f>
        <v/>
      </c>
      <c r="T182" s="74" t="str">
        <f>IFERROR(INDEX('(ア)【入力シート】「職務として受講する研修」 '!T:T,1/LARGE(INDEX(('(ア)【入力シート】「職務として受講する研修」 '!$B$9:$B$41="〇")/ROW('(ア)【入力シート】「職務として受講する研修」 '!$A$9:$A$41),0),ROW(T180))),"")</f>
        <v/>
      </c>
      <c r="U182" s="74" t="str">
        <f>IFERROR(INDEX('(ア)【入力シート】「職務として受講する研修」 '!U:U,1/LARGE(INDEX(('(ア)【入力シート】「職務として受講する研修」 '!$B$9:$B$41="〇")/ROW('(ア)【入力シート】「職務として受講する研修」 '!$A$9:$A$41),0),ROW(U180))),"")</f>
        <v/>
      </c>
      <c r="V182" s="74" t="str">
        <f>IFERROR(INDEX('(ア)【入力シート】「職務として受講する研修」 '!V:V,1/LARGE(INDEX(('(ア)【入力シート】「職務として受講する研修」 '!$B$9:$B$41="〇")/ROW('(ア)【入力シート】「職務として受講する研修」 '!$A$9:$A$41),0),ROW(V180))),"")</f>
        <v/>
      </c>
      <c r="W182" s="74" t="str">
        <f>IFERROR(INDEX('(ア)【入力シート】「職務として受講する研修」 '!#REF!,1/LARGE(INDEX(('(ア)【入力シート】「職務として受講する研修」 '!$B$9:$B$41="〇")/ROW('(ア)【入力シート】「職務として受講する研修」 '!$A$9:$A$41),0),ROW(W180))),"")</f>
        <v/>
      </c>
      <c r="X182" s="74" t="str">
        <f>IFERROR(INDEX('(ア)【入力シート】「職務として受講する研修」 '!#REF!,1/LARGE(INDEX(('(ア)【入力シート】「職務として受講する研修」 '!$B$9:$B$41="〇")/ROW('(ア)【入力シート】「職務として受講する研修」 '!$A$9:$A$41),0),ROW(X180))),"")</f>
        <v/>
      </c>
      <c r="Y182" s="74" t="str">
        <f>IFERROR(INDEX('(ア)【入力シート】「職務として受講する研修」 '!#REF!,1/LARGE(INDEX(('(ア)【入力シート】「職務として受講する研修」 '!$B$9:$B$41="〇")/ROW('(ア)【入力シート】「職務として受講する研修」 '!$A$9:$A$41),0),ROW(Y180))),"")</f>
        <v/>
      </c>
      <c r="Z182" s="74" t="str">
        <f>IFERROR(INDEX('(ア)【入力シート】「職務として受講する研修」 '!#REF!,1/LARGE(INDEX(('(ア)【入力シート】「職務として受講する研修」 '!$B$9:$B$41="〇")/ROW('(ア)【入力シート】「職務として受講する研修」 '!$A$9:$A$41),0),ROW(Z180))),"")</f>
        <v/>
      </c>
      <c r="AA182" s="74" t="str">
        <f>IFERROR(INDEX('(ア)【入力シート】「職務として受講する研修」 '!#REF!,1/LARGE(INDEX(('(ア)【入力シート】「職務として受講する研修」 '!$B$9:$B$41="〇")/ROW('(ア)【入力シート】「職務として受講する研修」 '!$A$9:$A$41),0),ROW(AA180))),"")</f>
        <v/>
      </c>
      <c r="AB182" s="74" t="str">
        <f>IFERROR(INDEX('(ア)【入力シート】「職務として受講する研修」 '!#REF!,1/LARGE(INDEX(('(ア)【入力シート】「職務として受講する研修」 '!$B$9:$B$41="〇")/ROW('(ア)【入力シート】「職務として受講する研修」 '!$A$9:$A$41),0),ROW(AB180))),"")</f>
        <v/>
      </c>
      <c r="AC182" s="74" t="str">
        <f>IFERROR(INDEX('(ア)【入力シート】「職務として受講する研修」 '!#REF!,1/LARGE(INDEX(('(ア)【入力シート】「職務として受講する研修」 '!$B$9:$B$41="〇")/ROW('(ア)【入力シート】「職務として受講する研修」 '!$A$9:$A$41),0),ROW(AC180))),"")</f>
        <v/>
      </c>
      <c r="AD182" s="74" t="str">
        <f>IFERROR(INDEX('(ア)【入力シート】「職務として受講する研修」 '!#REF!,1/LARGE(INDEX(('(ア)【入力シート】「職務として受講する研修」 '!$B$9:$B$41="〇")/ROW('(ア)【入力シート】「職務として受講する研修」 '!$A$9:$A$41),0),ROW(AD180))),"")</f>
        <v/>
      </c>
      <c r="AE182" s="74" t="str">
        <f>IFERROR(INDEX('(ア)【入力シート】「職務として受講する研修」 '!#REF!,1/LARGE(INDEX(('(ア)【入力シート】「職務として受講する研修」 '!$B$9:$B$41="〇")/ROW('(ア)【入力シート】「職務として受講する研修」 '!$A$9:$A$41),0),ROW(AE180))),"")</f>
        <v/>
      </c>
      <c r="AF182" s="74" t="str">
        <f>IFERROR(INDEX('(ア)【入力シート】「職務として受講する研修」 '!#REF!,1/LARGE(INDEX(('(ア)【入力シート】「職務として受講する研修」 '!$B$9:$B$41="〇")/ROW('(ア)【入力シート】「職務として受講する研修」 '!$A$9:$A$41),0),ROW(AF180))),"")</f>
        <v/>
      </c>
      <c r="AG182" s="74" t="str">
        <f>IFERROR(INDEX('(ア)【入力シート】「職務として受講する研修」 '!#REF!,1/LARGE(INDEX(('(ア)【入力シート】「職務として受講する研修」 '!$B$9:$B$41="〇")/ROW('(ア)【入力シート】「職務として受講する研修」 '!$A$9:$A$41),0),ROW(AG180))),"")</f>
        <v/>
      </c>
    </row>
    <row r="183" spans="2:33">
      <c r="B183" s="74" t="str">
        <f>IFERROR(INDEX('(ア)【入力シート】「職務として受講する研修」 '!C:C,1/LARGE(INDEX(('(ア)【入力シート】「職務として受講する研修」 '!$B$9:$B$41="〇")/ROW('(ア)【入力シート】「職務として受講する研修」 '!$A$9:$A$41),0),ROW(B181))),"")</f>
        <v/>
      </c>
      <c r="C183" s="74" t="str">
        <f>IFERROR(INDEX('(ア)【入力シート】「職務として受講する研修」 '!D:D,1/LARGE(INDEX(('(ア)【入力シート】「職務として受講する研修」 '!$B$9:$B$41="〇")/ROW('(ア)【入力シート】「職務として受講する研修」 '!$A$9:$A$41),0),ROW(C181))),"")</f>
        <v/>
      </c>
      <c r="D183" s="74" t="str">
        <f>IFERROR(INDEX('(ア)【入力シート】「職務として受講する研修」 '!#REF!,1/LARGE(INDEX(('(ア)【入力シート】「職務として受講する研修」 '!$B$9:$B$41="〇")/ROW('(ア)【入力シート】「職務として受講する研修」 '!$A$9:$A$41),0),ROW(D181))),"")</f>
        <v/>
      </c>
      <c r="E183" s="74" t="str">
        <f>IFERROR(INDEX('(ア)【入力シート】「職務として受講する研修」 '!E:E,1/LARGE(INDEX(('(ア)【入力シート】「職務として受講する研修」 '!$B$9:$B$41="〇")/ROW('(ア)【入力シート】「職務として受講する研修」 '!$A$9:$A$41),0),ROW(E181))),"")</f>
        <v/>
      </c>
      <c r="F183" s="74" t="str">
        <f>IFERROR(INDEX('(ア)【入力シート】「職務として受講する研修」 '!F:F,1/LARGE(INDEX(('(ア)【入力シート】「職務として受講する研修」 '!$B$9:$B$41="〇")/ROW('(ア)【入力シート】「職務として受講する研修」 '!$A$9:$A$41),0),ROW(F181))),"")</f>
        <v/>
      </c>
      <c r="G183" s="74" t="str">
        <f>IFERROR(INDEX('(ア)【入力シート】「職務として受講する研修」 '!G:G,1/LARGE(INDEX(('(ア)【入力シート】「職務として受講する研修」 '!$B$9:$B$41="〇")/ROW('(ア)【入力シート】「職務として受講する研修」 '!$A$9:$A$41),0),ROW(G181))),"")</f>
        <v/>
      </c>
      <c r="H183" s="74" t="str">
        <f>IFERROR(INDEX('(ア)【入力シート】「職務として受講する研修」 '!H:H,1/LARGE(INDEX(('(ア)【入力シート】「職務として受講する研修」 '!$B$9:$B$41="〇")/ROW('(ア)【入力シート】「職務として受講する研修」 '!$A$9:$A$41),0),ROW(H181))),"")</f>
        <v/>
      </c>
      <c r="I183" s="74" t="str">
        <f>IFERROR(INDEX('(ア)【入力シート】「職務として受講する研修」 '!I:I,1/LARGE(INDEX(('(ア)【入力シート】「職務として受講する研修」 '!$B$9:$B$41="〇")/ROW('(ア)【入力シート】「職務として受講する研修」 '!$A$9:$A$41),0),ROW(I181))),"")</f>
        <v/>
      </c>
      <c r="J183" s="74" t="str">
        <f>IFERROR(INDEX('(ア)【入力シート】「職務として受講する研修」 '!J:J,1/LARGE(INDEX(('(ア)【入力シート】「職務として受講する研修」 '!$B$9:$B$41="〇")/ROW('(ア)【入力シート】「職務として受講する研修」 '!$A$9:$A$41),0),ROW(J181))),"")</f>
        <v/>
      </c>
      <c r="K183" s="74" t="str">
        <f>IFERROR(INDEX('(ア)【入力シート】「職務として受講する研修」 '!K:K,1/LARGE(INDEX(('(ア)【入力シート】「職務として受講する研修」 '!$B$9:$B$41="〇")/ROW('(ア)【入力シート】「職務として受講する研修」 '!$A$9:$A$41),0),ROW(K181))),"")</f>
        <v/>
      </c>
      <c r="L183" s="74" t="str">
        <f>IFERROR(INDEX('(ア)【入力シート】「職務として受講する研修」 '!L:L,1/LARGE(INDEX(('(ア)【入力シート】「職務として受講する研修」 '!$B$9:$B$41="〇")/ROW('(ア)【入力シート】「職務として受講する研修」 '!$A$9:$A$41),0),ROW(L181))),"")</f>
        <v/>
      </c>
      <c r="M183" s="74" t="str">
        <f>IFERROR(INDEX('(ア)【入力シート】「職務として受講する研修」 '!M:M,1/LARGE(INDEX(('(ア)【入力シート】「職務として受講する研修」 '!$B$9:$B$41="〇")/ROW('(ア)【入力シート】「職務として受講する研修」 '!$A$9:$A$41),0),ROW(M181))),"")</f>
        <v/>
      </c>
      <c r="N183" s="74" t="str">
        <f>IFERROR(INDEX('(ア)【入力シート】「職務として受講する研修」 '!N:N,1/LARGE(INDEX(('(ア)【入力シート】「職務として受講する研修」 '!$B$9:$B$41="〇")/ROW('(ア)【入力シート】「職務として受講する研修」 '!$A$9:$A$41),0),ROW(N181))),"")</f>
        <v/>
      </c>
      <c r="O183" s="74" t="str">
        <f>IFERROR(INDEX('(ア)【入力シート】「職務として受講する研修」 '!O:O,1/LARGE(INDEX(('(ア)【入力シート】「職務として受講する研修」 '!$B$9:$B$41="〇")/ROW('(ア)【入力シート】「職務として受講する研修」 '!$A$9:$A$41),0),ROW(O181))),"")</f>
        <v/>
      </c>
      <c r="P183" s="74" t="str">
        <f>IFERROR(INDEX('(ア)【入力シート】「職務として受講する研修」 '!P:P,1/LARGE(INDEX(('(ア)【入力シート】「職務として受講する研修」 '!$B$9:$B$41="〇")/ROW('(ア)【入力シート】「職務として受講する研修」 '!$A$9:$A$41),0),ROW(P181))),"")</f>
        <v/>
      </c>
      <c r="Q183" s="74" t="str">
        <f>IFERROR(INDEX('(ア)【入力シート】「職務として受講する研修」 '!Q:Q,1/LARGE(INDEX(('(ア)【入力シート】「職務として受講する研修」 '!$B$9:$B$41="〇")/ROW('(ア)【入力シート】「職務として受講する研修」 '!$A$9:$A$41),0),ROW(Q181))),"")</f>
        <v/>
      </c>
      <c r="R183" s="74" t="str">
        <f>IFERROR(INDEX('(ア)【入力シート】「職務として受講する研修」 '!R:R,1/LARGE(INDEX(('(ア)【入力シート】「職務として受講する研修」 '!$B$9:$B$41="〇")/ROW('(ア)【入力シート】「職務として受講する研修」 '!$A$9:$A$41),0),ROW(R181))),"")</f>
        <v/>
      </c>
      <c r="S183" s="74" t="str">
        <f>IFERROR(INDEX('(ア)【入力シート】「職務として受講する研修」 '!S:S,1/LARGE(INDEX(('(ア)【入力シート】「職務として受講する研修」 '!$B$9:$B$41="〇")/ROW('(ア)【入力シート】「職務として受講する研修」 '!$A$9:$A$41),0),ROW(S181))),"")</f>
        <v/>
      </c>
      <c r="T183" s="74" t="str">
        <f>IFERROR(INDEX('(ア)【入力シート】「職務として受講する研修」 '!T:T,1/LARGE(INDEX(('(ア)【入力シート】「職務として受講する研修」 '!$B$9:$B$41="〇")/ROW('(ア)【入力シート】「職務として受講する研修」 '!$A$9:$A$41),0),ROW(T181))),"")</f>
        <v/>
      </c>
      <c r="U183" s="74" t="str">
        <f>IFERROR(INDEX('(ア)【入力シート】「職務として受講する研修」 '!U:U,1/LARGE(INDEX(('(ア)【入力シート】「職務として受講する研修」 '!$B$9:$B$41="〇")/ROW('(ア)【入力シート】「職務として受講する研修」 '!$A$9:$A$41),0),ROW(U181))),"")</f>
        <v/>
      </c>
      <c r="V183" s="74" t="str">
        <f>IFERROR(INDEX('(ア)【入力シート】「職務として受講する研修」 '!V:V,1/LARGE(INDEX(('(ア)【入力シート】「職務として受講する研修」 '!$B$9:$B$41="〇")/ROW('(ア)【入力シート】「職務として受講する研修」 '!$A$9:$A$41),0),ROW(V181))),"")</f>
        <v/>
      </c>
      <c r="W183" s="74" t="str">
        <f>IFERROR(INDEX('(ア)【入力シート】「職務として受講する研修」 '!#REF!,1/LARGE(INDEX(('(ア)【入力シート】「職務として受講する研修」 '!$B$9:$B$41="〇")/ROW('(ア)【入力シート】「職務として受講する研修」 '!$A$9:$A$41),0),ROW(W181))),"")</f>
        <v/>
      </c>
      <c r="X183" s="74" t="str">
        <f>IFERROR(INDEX('(ア)【入力シート】「職務として受講する研修」 '!#REF!,1/LARGE(INDEX(('(ア)【入力シート】「職務として受講する研修」 '!$B$9:$B$41="〇")/ROW('(ア)【入力シート】「職務として受講する研修」 '!$A$9:$A$41),0),ROW(X181))),"")</f>
        <v/>
      </c>
      <c r="Y183" s="74" t="str">
        <f>IFERROR(INDEX('(ア)【入力シート】「職務として受講する研修」 '!#REF!,1/LARGE(INDEX(('(ア)【入力シート】「職務として受講する研修」 '!$B$9:$B$41="〇")/ROW('(ア)【入力シート】「職務として受講する研修」 '!$A$9:$A$41),0),ROW(Y181))),"")</f>
        <v/>
      </c>
      <c r="Z183" s="74" t="str">
        <f>IFERROR(INDEX('(ア)【入力シート】「職務として受講する研修」 '!#REF!,1/LARGE(INDEX(('(ア)【入力シート】「職務として受講する研修」 '!$B$9:$B$41="〇")/ROW('(ア)【入力シート】「職務として受講する研修」 '!$A$9:$A$41),0),ROW(Z181))),"")</f>
        <v/>
      </c>
      <c r="AA183" s="74" t="str">
        <f>IFERROR(INDEX('(ア)【入力シート】「職務として受講する研修」 '!#REF!,1/LARGE(INDEX(('(ア)【入力シート】「職務として受講する研修」 '!$B$9:$B$41="〇")/ROW('(ア)【入力シート】「職務として受講する研修」 '!$A$9:$A$41),0),ROW(AA181))),"")</f>
        <v/>
      </c>
      <c r="AB183" s="74" t="str">
        <f>IFERROR(INDEX('(ア)【入力シート】「職務として受講する研修」 '!#REF!,1/LARGE(INDEX(('(ア)【入力シート】「職務として受講する研修」 '!$B$9:$B$41="〇")/ROW('(ア)【入力シート】「職務として受講する研修」 '!$A$9:$A$41),0),ROW(AB181))),"")</f>
        <v/>
      </c>
      <c r="AC183" s="74" t="str">
        <f>IFERROR(INDEX('(ア)【入力シート】「職務として受講する研修」 '!#REF!,1/LARGE(INDEX(('(ア)【入力シート】「職務として受講する研修」 '!$B$9:$B$41="〇")/ROW('(ア)【入力シート】「職務として受講する研修」 '!$A$9:$A$41),0),ROW(AC181))),"")</f>
        <v/>
      </c>
      <c r="AD183" s="74" t="str">
        <f>IFERROR(INDEX('(ア)【入力シート】「職務として受講する研修」 '!#REF!,1/LARGE(INDEX(('(ア)【入力シート】「職務として受講する研修」 '!$B$9:$B$41="〇")/ROW('(ア)【入力シート】「職務として受講する研修」 '!$A$9:$A$41),0),ROW(AD181))),"")</f>
        <v/>
      </c>
      <c r="AE183" s="74" t="str">
        <f>IFERROR(INDEX('(ア)【入力シート】「職務として受講する研修」 '!#REF!,1/LARGE(INDEX(('(ア)【入力シート】「職務として受講する研修」 '!$B$9:$B$41="〇")/ROW('(ア)【入力シート】「職務として受講する研修」 '!$A$9:$A$41),0),ROW(AE181))),"")</f>
        <v/>
      </c>
      <c r="AF183" s="74" t="str">
        <f>IFERROR(INDEX('(ア)【入力シート】「職務として受講する研修」 '!#REF!,1/LARGE(INDEX(('(ア)【入力シート】「職務として受講する研修」 '!$B$9:$B$41="〇")/ROW('(ア)【入力シート】「職務として受講する研修」 '!$A$9:$A$41),0),ROW(AF181))),"")</f>
        <v/>
      </c>
      <c r="AG183" s="74" t="str">
        <f>IFERROR(INDEX('(ア)【入力シート】「職務として受講する研修」 '!#REF!,1/LARGE(INDEX(('(ア)【入力シート】「職務として受講する研修」 '!$B$9:$B$41="〇")/ROW('(ア)【入力シート】「職務として受講する研修」 '!$A$9:$A$41),0),ROW(AG181))),"")</f>
        <v/>
      </c>
    </row>
    <row r="184" spans="2:33">
      <c r="B184" s="74" t="str">
        <f>IFERROR(INDEX('(ア)【入力シート】「職務として受講する研修」 '!C:C,1/LARGE(INDEX(('(ア)【入力シート】「職務として受講する研修」 '!$B$9:$B$41="〇")/ROW('(ア)【入力シート】「職務として受講する研修」 '!$A$9:$A$41),0),ROW(B182))),"")</f>
        <v/>
      </c>
      <c r="C184" s="74" t="str">
        <f>IFERROR(INDEX('(ア)【入力シート】「職務として受講する研修」 '!D:D,1/LARGE(INDEX(('(ア)【入力シート】「職務として受講する研修」 '!$B$9:$B$41="〇")/ROW('(ア)【入力シート】「職務として受講する研修」 '!$A$9:$A$41),0),ROW(C182))),"")</f>
        <v/>
      </c>
      <c r="D184" s="74" t="str">
        <f>IFERROR(INDEX('(ア)【入力シート】「職務として受講する研修」 '!#REF!,1/LARGE(INDEX(('(ア)【入力シート】「職務として受講する研修」 '!$B$9:$B$41="〇")/ROW('(ア)【入力シート】「職務として受講する研修」 '!$A$9:$A$41),0),ROW(D182))),"")</f>
        <v/>
      </c>
      <c r="E184" s="74" t="str">
        <f>IFERROR(INDEX('(ア)【入力シート】「職務として受講する研修」 '!E:E,1/LARGE(INDEX(('(ア)【入力シート】「職務として受講する研修」 '!$B$9:$B$41="〇")/ROW('(ア)【入力シート】「職務として受講する研修」 '!$A$9:$A$41),0),ROW(E182))),"")</f>
        <v/>
      </c>
      <c r="F184" s="74" t="str">
        <f>IFERROR(INDEX('(ア)【入力シート】「職務として受講する研修」 '!F:F,1/LARGE(INDEX(('(ア)【入力シート】「職務として受講する研修」 '!$B$9:$B$41="〇")/ROW('(ア)【入力シート】「職務として受講する研修」 '!$A$9:$A$41),0),ROW(F182))),"")</f>
        <v/>
      </c>
      <c r="G184" s="74" t="str">
        <f>IFERROR(INDEX('(ア)【入力シート】「職務として受講する研修」 '!G:G,1/LARGE(INDEX(('(ア)【入力シート】「職務として受講する研修」 '!$B$9:$B$41="〇")/ROW('(ア)【入力シート】「職務として受講する研修」 '!$A$9:$A$41),0),ROW(G182))),"")</f>
        <v/>
      </c>
      <c r="H184" s="74" t="str">
        <f>IFERROR(INDEX('(ア)【入力シート】「職務として受講する研修」 '!H:H,1/LARGE(INDEX(('(ア)【入力シート】「職務として受講する研修」 '!$B$9:$B$41="〇")/ROW('(ア)【入力シート】「職務として受講する研修」 '!$A$9:$A$41),0),ROW(H182))),"")</f>
        <v/>
      </c>
      <c r="I184" s="74" t="str">
        <f>IFERROR(INDEX('(ア)【入力シート】「職務として受講する研修」 '!I:I,1/LARGE(INDEX(('(ア)【入力シート】「職務として受講する研修」 '!$B$9:$B$41="〇")/ROW('(ア)【入力シート】「職務として受講する研修」 '!$A$9:$A$41),0),ROW(I182))),"")</f>
        <v/>
      </c>
      <c r="J184" s="74" t="str">
        <f>IFERROR(INDEX('(ア)【入力シート】「職務として受講する研修」 '!J:J,1/LARGE(INDEX(('(ア)【入力シート】「職務として受講する研修」 '!$B$9:$B$41="〇")/ROW('(ア)【入力シート】「職務として受講する研修」 '!$A$9:$A$41),0),ROW(J182))),"")</f>
        <v/>
      </c>
      <c r="K184" s="74" t="str">
        <f>IFERROR(INDEX('(ア)【入力シート】「職務として受講する研修」 '!K:K,1/LARGE(INDEX(('(ア)【入力シート】「職務として受講する研修」 '!$B$9:$B$41="〇")/ROW('(ア)【入力シート】「職務として受講する研修」 '!$A$9:$A$41),0),ROW(K182))),"")</f>
        <v/>
      </c>
      <c r="L184" s="74" t="str">
        <f>IFERROR(INDEX('(ア)【入力シート】「職務として受講する研修」 '!L:L,1/LARGE(INDEX(('(ア)【入力シート】「職務として受講する研修」 '!$B$9:$B$41="〇")/ROW('(ア)【入力シート】「職務として受講する研修」 '!$A$9:$A$41),0),ROW(L182))),"")</f>
        <v/>
      </c>
      <c r="M184" s="74" t="str">
        <f>IFERROR(INDEX('(ア)【入力シート】「職務として受講する研修」 '!M:M,1/LARGE(INDEX(('(ア)【入力シート】「職務として受講する研修」 '!$B$9:$B$41="〇")/ROW('(ア)【入力シート】「職務として受講する研修」 '!$A$9:$A$41),0),ROW(M182))),"")</f>
        <v/>
      </c>
      <c r="N184" s="74" t="str">
        <f>IFERROR(INDEX('(ア)【入力シート】「職務として受講する研修」 '!N:N,1/LARGE(INDEX(('(ア)【入力シート】「職務として受講する研修」 '!$B$9:$B$41="〇")/ROW('(ア)【入力シート】「職務として受講する研修」 '!$A$9:$A$41),0),ROW(N182))),"")</f>
        <v/>
      </c>
      <c r="O184" s="74" t="str">
        <f>IFERROR(INDEX('(ア)【入力シート】「職務として受講する研修」 '!O:O,1/LARGE(INDEX(('(ア)【入力シート】「職務として受講する研修」 '!$B$9:$B$41="〇")/ROW('(ア)【入力シート】「職務として受講する研修」 '!$A$9:$A$41),0),ROW(O182))),"")</f>
        <v/>
      </c>
      <c r="P184" s="74" t="str">
        <f>IFERROR(INDEX('(ア)【入力シート】「職務として受講する研修」 '!P:P,1/LARGE(INDEX(('(ア)【入力シート】「職務として受講する研修」 '!$B$9:$B$41="〇")/ROW('(ア)【入力シート】「職務として受講する研修」 '!$A$9:$A$41),0),ROW(P182))),"")</f>
        <v/>
      </c>
      <c r="Q184" s="74" t="str">
        <f>IFERROR(INDEX('(ア)【入力シート】「職務として受講する研修」 '!Q:Q,1/LARGE(INDEX(('(ア)【入力シート】「職務として受講する研修」 '!$B$9:$B$41="〇")/ROW('(ア)【入力シート】「職務として受講する研修」 '!$A$9:$A$41),0),ROW(Q182))),"")</f>
        <v/>
      </c>
      <c r="R184" s="74" t="str">
        <f>IFERROR(INDEX('(ア)【入力シート】「職務として受講する研修」 '!R:R,1/LARGE(INDEX(('(ア)【入力シート】「職務として受講する研修」 '!$B$9:$B$41="〇")/ROW('(ア)【入力シート】「職務として受講する研修」 '!$A$9:$A$41),0),ROW(R182))),"")</f>
        <v/>
      </c>
      <c r="S184" s="74" t="str">
        <f>IFERROR(INDEX('(ア)【入力シート】「職務として受講する研修」 '!S:S,1/LARGE(INDEX(('(ア)【入力シート】「職務として受講する研修」 '!$B$9:$B$41="〇")/ROW('(ア)【入力シート】「職務として受講する研修」 '!$A$9:$A$41),0),ROW(S182))),"")</f>
        <v/>
      </c>
      <c r="T184" s="74" t="str">
        <f>IFERROR(INDEX('(ア)【入力シート】「職務として受講する研修」 '!T:T,1/LARGE(INDEX(('(ア)【入力シート】「職務として受講する研修」 '!$B$9:$B$41="〇")/ROW('(ア)【入力シート】「職務として受講する研修」 '!$A$9:$A$41),0),ROW(T182))),"")</f>
        <v/>
      </c>
      <c r="U184" s="74" t="str">
        <f>IFERROR(INDEX('(ア)【入力シート】「職務として受講する研修」 '!U:U,1/LARGE(INDEX(('(ア)【入力シート】「職務として受講する研修」 '!$B$9:$B$41="〇")/ROW('(ア)【入力シート】「職務として受講する研修」 '!$A$9:$A$41),0),ROW(U182))),"")</f>
        <v/>
      </c>
      <c r="V184" s="74" t="str">
        <f>IFERROR(INDEX('(ア)【入力シート】「職務として受講する研修」 '!V:V,1/LARGE(INDEX(('(ア)【入力シート】「職務として受講する研修」 '!$B$9:$B$41="〇")/ROW('(ア)【入力シート】「職務として受講する研修」 '!$A$9:$A$41),0),ROW(V182))),"")</f>
        <v/>
      </c>
      <c r="W184" s="74" t="str">
        <f>IFERROR(INDEX('(ア)【入力シート】「職務として受講する研修」 '!#REF!,1/LARGE(INDEX(('(ア)【入力シート】「職務として受講する研修」 '!$B$9:$B$41="〇")/ROW('(ア)【入力シート】「職務として受講する研修」 '!$A$9:$A$41),0),ROW(W182))),"")</f>
        <v/>
      </c>
      <c r="X184" s="74" t="str">
        <f>IFERROR(INDEX('(ア)【入力シート】「職務として受講する研修」 '!#REF!,1/LARGE(INDEX(('(ア)【入力シート】「職務として受講する研修」 '!$B$9:$B$41="〇")/ROW('(ア)【入力シート】「職務として受講する研修」 '!$A$9:$A$41),0),ROW(X182))),"")</f>
        <v/>
      </c>
      <c r="Y184" s="74" t="str">
        <f>IFERROR(INDEX('(ア)【入力シート】「職務として受講する研修」 '!#REF!,1/LARGE(INDEX(('(ア)【入力シート】「職務として受講する研修」 '!$B$9:$B$41="〇")/ROW('(ア)【入力シート】「職務として受講する研修」 '!$A$9:$A$41),0),ROW(Y182))),"")</f>
        <v/>
      </c>
      <c r="Z184" s="74" t="str">
        <f>IFERROR(INDEX('(ア)【入力シート】「職務として受講する研修」 '!#REF!,1/LARGE(INDEX(('(ア)【入力シート】「職務として受講する研修」 '!$B$9:$B$41="〇")/ROW('(ア)【入力シート】「職務として受講する研修」 '!$A$9:$A$41),0),ROW(Z182))),"")</f>
        <v/>
      </c>
      <c r="AA184" s="74" t="str">
        <f>IFERROR(INDEX('(ア)【入力シート】「職務として受講する研修」 '!#REF!,1/LARGE(INDEX(('(ア)【入力シート】「職務として受講する研修」 '!$B$9:$B$41="〇")/ROW('(ア)【入力シート】「職務として受講する研修」 '!$A$9:$A$41),0),ROW(AA182))),"")</f>
        <v/>
      </c>
      <c r="AB184" s="74" t="str">
        <f>IFERROR(INDEX('(ア)【入力シート】「職務として受講する研修」 '!#REF!,1/LARGE(INDEX(('(ア)【入力シート】「職務として受講する研修」 '!$B$9:$B$41="〇")/ROW('(ア)【入力シート】「職務として受講する研修」 '!$A$9:$A$41),0),ROW(AB182))),"")</f>
        <v/>
      </c>
      <c r="AC184" s="74" t="str">
        <f>IFERROR(INDEX('(ア)【入力シート】「職務として受講する研修」 '!#REF!,1/LARGE(INDEX(('(ア)【入力シート】「職務として受講する研修」 '!$B$9:$B$41="〇")/ROW('(ア)【入力シート】「職務として受講する研修」 '!$A$9:$A$41),0),ROW(AC182))),"")</f>
        <v/>
      </c>
      <c r="AD184" s="74" t="str">
        <f>IFERROR(INDEX('(ア)【入力シート】「職務として受講する研修」 '!#REF!,1/LARGE(INDEX(('(ア)【入力シート】「職務として受講する研修」 '!$B$9:$B$41="〇")/ROW('(ア)【入力シート】「職務として受講する研修」 '!$A$9:$A$41),0),ROW(AD182))),"")</f>
        <v/>
      </c>
      <c r="AE184" s="74" t="str">
        <f>IFERROR(INDEX('(ア)【入力シート】「職務として受講する研修」 '!#REF!,1/LARGE(INDEX(('(ア)【入力シート】「職務として受講する研修」 '!$B$9:$B$41="〇")/ROW('(ア)【入力シート】「職務として受講する研修」 '!$A$9:$A$41),0),ROW(AE182))),"")</f>
        <v/>
      </c>
      <c r="AF184" s="74" t="str">
        <f>IFERROR(INDEX('(ア)【入力シート】「職務として受講する研修」 '!#REF!,1/LARGE(INDEX(('(ア)【入力シート】「職務として受講する研修」 '!$B$9:$B$41="〇")/ROW('(ア)【入力シート】「職務として受講する研修」 '!$A$9:$A$41),0),ROW(AF182))),"")</f>
        <v/>
      </c>
      <c r="AG184" s="74" t="str">
        <f>IFERROR(INDEX('(ア)【入力シート】「職務として受講する研修」 '!#REF!,1/LARGE(INDEX(('(ア)【入力シート】「職務として受講する研修」 '!$B$9:$B$41="〇")/ROW('(ア)【入力シート】「職務として受講する研修」 '!$A$9:$A$41),0),ROW(AG182))),"")</f>
        <v/>
      </c>
    </row>
    <row r="185" spans="2:33">
      <c r="B185" s="74" t="str">
        <f>IFERROR(INDEX('(ア)【入力シート】「職務として受講する研修」 '!C:C,1/LARGE(INDEX(('(ア)【入力シート】「職務として受講する研修」 '!$B$9:$B$41="〇")/ROW('(ア)【入力シート】「職務として受講する研修」 '!$A$9:$A$41),0),ROW(B183))),"")</f>
        <v/>
      </c>
      <c r="C185" s="74" t="str">
        <f>IFERROR(INDEX('(ア)【入力シート】「職務として受講する研修」 '!D:D,1/LARGE(INDEX(('(ア)【入力シート】「職務として受講する研修」 '!$B$9:$B$41="〇")/ROW('(ア)【入力シート】「職務として受講する研修」 '!$A$9:$A$41),0),ROW(C183))),"")</f>
        <v/>
      </c>
      <c r="D185" s="74" t="str">
        <f>IFERROR(INDEX('(ア)【入力シート】「職務として受講する研修」 '!#REF!,1/LARGE(INDEX(('(ア)【入力シート】「職務として受講する研修」 '!$B$9:$B$41="〇")/ROW('(ア)【入力シート】「職務として受講する研修」 '!$A$9:$A$41),0),ROW(D183))),"")</f>
        <v/>
      </c>
      <c r="E185" s="74" t="str">
        <f>IFERROR(INDEX('(ア)【入力シート】「職務として受講する研修」 '!E:E,1/LARGE(INDEX(('(ア)【入力シート】「職務として受講する研修」 '!$B$9:$B$41="〇")/ROW('(ア)【入力シート】「職務として受講する研修」 '!$A$9:$A$41),0),ROW(E183))),"")</f>
        <v/>
      </c>
      <c r="F185" s="74" t="str">
        <f>IFERROR(INDEX('(ア)【入力シート】「職務として受講する研修」 '!F:F,1/LARGE(INDEX(('(ア)【入力シート】「職務として受講する研修」 '!$B$9:$B$41="〇")/ROW('(ア)【入力シート】「職務として受講する研修」 '!$A$9:$A$41),0),ROW(F183))),"")</f>
        <v/>
      </c>
      <c r="G185" s="74" t="str">
        <f>IFERROR(INDEX('(ア)【入力シート】「職務として受講する研修」 '!G:G,1/LARGE(INDEX(('(ア)【入力シート】「職務として受講する研修」 '!$B$9:$B$41="〇")/ROW('(ア)【入力シート】「職務として受講する研修」 '!$A$9:$A$41),0),ROW(G183))),"")</f>
        <v/>
      </c>
      <c r="H185" s="74" t="str">
        <f>IFERROR(INDEX('(ア)【入力シート】「職務として受講する研修」 '!H:H,1/LARGE(INDEX(('(ア)【入力シート】「職務として受講する研修」 '!$B$9:$B$41="〇")/ROW('(ア)【入力シート】「職務として受講する研修」 '!$A$9:$A$41),0),ROW(H183))),"")</f>
        <v/>
      </c>
      <c r="I185" s="74" t="str">
        <f>IFERROR(INDEX('(ア)【入力シート】「職務として受講する研修」 '!I:I,1/LARGE(INDEX(('(ア)【入力シート】「職務として受講する研修」 '!$B$9:$B$41="〇")/ROW('(ア)【入力シート】「職務として受講する研修」 '!$A$9:$A$41),0),ROW(I183))),"")</f>
        <v/>
      </c>
      <c r="J185" s="74" t="str">
        <f>IFERROR(INDEX('(ア)【入力シート】「職務として受講する研修」 '!J:J,1/LARGE(INDEX(('(ア)【入力シート】「職務として受講する研修」 '!$B$9:$B$41="〇")/ROW('(ア)【入力シート】「職務として受講する研修」 '!$A$9:$A$41),0),ROW(J183))),"")</f>
        <v/>
      </c>
      <c r="K185" s="74" t="str">
        <f>IFERROR(INDEX('(ア)【入力シート】「職務として受講する研修」 '!K:K,1/LARGE(INDEX(('(ア)【入力シート】「職務として受講する研修」 '!$B$9:$B$41="〇")/ROW('(ア)【入力シート】「職務として受講する研修」 '!$A$9:$A$41),0),ROW(K183))),"")</f>
        <v/>
      </c>
      <c r="L185" s="74" t="str">
        <f>IFERROR(INDEX('(ア)【入力シート】「職務として受講する研修」 '!L:L,1/LARGE(INDEX(('(ア)【入力シート】「職務として受講する研修」 '!$B$9:$B$41="〇")/ROW('(ア)【入力シート】「職務として受講する研修」 '!$A$9:$A$41),0),ROW(L183))),"")</f>
        <v/>
      </c>
      <c r="M185" s="74" t="str">
        <f>IFERROR(INDEX('(ア)【入力シート】「職務として受講する研修」 '!M:M,1/LARGE(INDEX(('(ア)【入力シート】「職務として受講する研修」 '!$B$9:$B$41="〇")/ROW('(ア)【入力シート】「職務として受講する研修」 '!$A$9:$A$41),0),ROW(M183))),"")</f>
        <v/>
      </c>
      <c r="N185" s="74" t="str">
        <f>IFERROR(INDEX('(ア)【入力シート】「職務として受講する研修」 '!N:N,1/LARGE(INDEX(('(ア)【入力シート】「職務として受講する研修」 '!$B$9:$B$41="〇")/ROW('(ア)【入力シート】「職務として受講する研修」 '!$A$9:$A$41),0),ROW(N183))),"")</f>
        <v/>
      </c>
      <c r="O185" s="74" t="str">
        <f>IFERROR(INDEX('(ア)【入力シート】「職務として受講する研修」 '!O:O,1/LARGE(INDEX(('(ア)【入力シート】「職務として受講する研修」 '!$B$9:$B$41="〇")/ROW('(ア)【入力シート】「職務として受講する研修」 '!$A$9:$A$41),0),ROW(O183))),"")</f>
        <v/>
      </c>
      <c r="P185" s="74" t="str">
        <f>IFERROR(INDEX('(ア)【入力シート】「職務として受講する研修」 '!P:P,1/LARGE(INDEX(('(ア)【入力シート】「職務として受講する研修」 '!$B$9:$B$41="〇")/ROW('(ア)【入力シート】「職務として受講する研修」 '!$A$9:$A$41),0),ROW(P183))),"")</f>
        <v/>
      </c>
      <c r="Q185" s="74" t="str">
        <f>IFERROR(INDEX('(ア)【入力シート】「職務として受講する研修」 '!Q:Q,1/LARGE(INDEX(('(ア)【入力シート】「職務として受講する研修」 '!$B$9:$B$41="〇")/ROW('(ア)【入力シート】「職務として受講する研修」 '!$A$9:$A$41),0),ROW(Q183))),"")</f>
        <v/>
      </c>
      <c r="R185" s="74" t="str">
        <f>IFERROR(INDEX('(ア)【入力シート】「職務として受講する研修」 '!R:R,1/LARGE(INDEX(('(ア)【入力シート】「職務として受講する研修」 '!$B$9:$B$41="〇")/ROW('(ア)【入力シート】「職務として受講する研修」 '!$A$9:$A$41),0),ROW(R183))),"")</f>
        <v/>
      </c>
      <c r="S185" s="74" t="str">
        <f>IFERROR(INDEX('(ア)【入力シート】「職務として受講する研修」 '!S:S,1/LARGE(INDEX(('(ア)【入力シート】「職務として受講する研修」 '!$B$9:$B$41="〇")/ROW('(ア)【入力シート】「職務として受講する研修」 '!$A$9:$A$41),0),ROW(S183))),"")</f>
        <v/>
      </c>
      <c r="T185" s="74" t="str">
        <f>IFERROR(INDEX('(ア)【入力シート】「職務として受講する研修」 '!T:T,1/LARGE(INDEX(('(ア)【入力シート】「職務として受講する研修」 '!$B$9:$B$41="〇")/ROW('(ア)【入力シート】「職務として受講する研修」 '!$A$9:$A$41),0),ROW(T183))),"")</f>
        <v/>
      </c>
      <c r="U185" s="74" t="str">
        <f>IFERROR(INDEX('(ア)【入力シート】「職務として受講する研修」 '!U:U,1/LARGE(INDEX(('(ア)【入力シート】「職務として受講する研修」 '!$B$9:$B$41="〇")/ROW('(ア)【入力シート】「職務として受講する研修」 '!$A$9:$A$41),0),ROW(U183))),"")</f>
        <v/>
      </c>
      <c r="V185" s="74" t="str">
        <f>IFERROR(INDEX('(ア)【入力シート】「職務として受講する研修」 '!V:V,1/LARGE(INDEX(('(ア)【入力シート】「職務として受講する研修」 '!$B$9:$B$41="〇")/ROW('(ア)【入力シート】「職務として受講する研修」 '!$A$9:$A$41),0),ROW(V183))),"")</f>
        <v/>
      </c>
      <c r="W185" s="74" t="str">
        <f>IFERROR(INDEX('(ア)【入力シート】「職務として受講する研修」 '!#REF!,1/LARGE(INDEX(('(ア)【入力シート】「職務として受講する研修」 '!$B$9:$B$41="〇")/ROW('(ア)【入力シート】「職務として受講する研修」 '!$A$9:$A$41),0),ROW(W183))),"")</f>
        <v/>
      </c>
      <c r="X185" s="74" t="str">
        <f>IFERROR(INDEX('(ア)【入力シート】「職務として受講する研修」 '!#REF!,1/LARGE(INDEX(('(ア)【入力シート】「職務として受講する研修」 '!$B$9:$B$41="〇")/ROW('(ア)【入力シート】「職務として受講する研修」 '!$A$9:$A$41),0),ROW(X183))),"")</f>
        <v/>
      </c>
      <c r="Y185" s="74" t="str">
        <f>IFERROR(INDEX('(ア)【入力シート】「職務として受講する研修」 '!#REF!,1/LARGE(INDEX(('(ア)【入力シート】「職務として受講する研修」 '!$B$9:$B$41="〇")/ROW('(ア)【入力シート】「職務として受講する研修」 '!$A$9:$A$41),0),ROW(Y183))),"")</f>
        <v/>
      </c>
      <c r="Z185" s="74" t="str">
        <f>IFERROR(INDEX('(ア)【入力シート】「職務として受講する研修」 '!#REF!,1/LARGE(INDEX(('(ア)【入力シート】「職務として受講する研修」 '!$B$9:$B$41="〇")/ROW('(ア)【入力シート】「職務として受講する研修」 '!$A$9:$A$41),0),ROW(Z183))),"")</f>
        <v/>
      </c>
      <c r="AA185" s="74" t="str">
        <f>IFERROR(INDEX('(ア)【入力シート】「職務として受講する研修」 '!#REF!,1/LARGE(INDEX(('(ア)【入力シート】「職務として受講する研修」 '!$B$9:$B$41="〇")/ROW('(ア)【入力シート】「職務として受講する研修」 '!$A$9:$A$41),0),ROW(AA183))),"")</f>
        <v/>
      </c>
      <c r="AB185" s="74" t="str">
        <f>IFERROR(INDEX('(ア)【入力シート】「職務として受講する研修」 '!#REF!,1/LARGE(INDEX(('(ア)【入力シート】「職務として受講する研修」 '!$B$9:$B$41="〇")/ROW('(ア)【入力シート】「職務として受講する研修」 '!$A$9:$A$41),0),ROW(AB183))),"")</f>
        <v/>
      </c>
      <c r="AC185" s="74" t="str">
        <f>IFERROR(INDEX('(ア)【入力シート】「職務として受講する研修」 '!#REF!,1/LARGE(INDEX(('(ア)【入力シート】「職務として受講する研修」 '!$B$9:$B$41="〇")/ROW('(ア)【入力シート】「職務として受講する研修」 '!$A$9:$A$41),0),ROW(AC183))),"")</f>
        <v/>
      </c>
      <c r="AD185" s="74" t="str">
        <f>IFERROR(INDEX('(ア)【入力シート】「職務として受講する研修」 '!#REF!,1/LARGE(INDEX(('(ア)【入力シート】「職務として受講する研修」 '!$B$9:$B$41="〇")/ROW('(ア)【入力シート】「職務として受講する研修」 '!$A$9:$A$41),0),ROW(AD183))),"")</f>
        <v/>
      </c>
      <c r="AE185" s="74" t="str">
        <f>IFERROR(INDEX('(ア)【入力シート】「職務として受講する研修」 '!#REF!,1/LARGE(INDEX(('(ア)【入力シート】「職務として受講する研修」 '!$B$9:$B$41="〇")/ROW('(ア)【入力シート】「職務として受講する研修」 '!$A$9:$A$41),0),ROW(AE183))),"")</f>
        <v/>
      </c>
      <c r="AF185" s="74" t="str">
        <f>IFERROR(INDEX('(ア)【入力シート】「職務として受講する研修」 '!#REF!,1/LARGE(INDEX(('(ア)【入力シート】「職務として受講する研修」 '!$B$9:$B$41="〇")/ROW('(ア)【入力シート】「職務として受講する研修」 '!$A$9:$A$41),0),ROW(AF183))),"")</f>
        <v/>
      </c>
      <c r="AG185" s="74" t="str">
        <f>IFERROR(INDEX('(ア)【入力シート】「職務として受講する研修」 '!#REF!,1/LARGE(INDEX(('(ア)【入力シート】「職務として受講する研修」 '!$B$9:$B$41="〇")/ROW('(ア)【入力シート】「職務として受講する研修」 '!$A$9:$A$41),0),ROW(AG183))),"")</f>
        <v/>
      </c>
    </row>
    <row r="186" spans="2:33">
      <c r="B186" s="74" t="str">
        <f>IFERROR(INDEX('(ア)【入力シート】「職務として受講する研修」 '!C:C,1/LARGE(INDEX(('(ア)【入力シート】「職務として受講する研修」 '!$B$9:$B$41="〇")/ROW('(ア)【入力シート】「職務として受講する研修」 '!$A$9:$A$41),0),ROW(B184))),"")</f>
        <v/>
      </c>
      <c r="C186" s="74" t="str">
        <f>IFERROR(INDEX('(ア)【入力シート】「職務として受講する研修」 '!D:D,1/LARGE(INDEX(('(ア)【入力シート】「職務として受講する研修」 '!$B$9:$B$41="〇")/ROW('(ア)【入力シート】「職務として受講する研修」 '!$A$9:$A$41),0),ROW(C184))),"")</f>
        <v/>
      </c>
      <c r="D186" s="74" t="str">
        <f>IFERROR(INDEX('(ア)【入力シート】「職務として受講する研修」 '!#REF!,1/LARGE(INDEX(('(ア)【入力シート】「職務として受講する研修」 '!$B$9:$B$41="〇")/ROW('(ア)【入力シート】「職務として受講する研修」 '!$A$9:$A$41),0),ROW(D184))),"")</f>
        <v/>
      </c>
      <c r="E186" s="74" t="str">
        <f>IFERROR(INDEX('(ア)【入力シート】「職務として受講する研修」 '!E:E,1/LARGE(INDEX(('(ア)【入力シート】「職務として受講する研修」 '!$B$9:$B$41="〇")/ROW('(ア)【入力シート】「職務として受講する研修」 '!$A$9:$A$41),0),ROW(E184))),"")</f>
        <v/>
      </c>
      <c r="F186" s="74" t="str">
        <f>IFERROR(INDEX('(ア)【入力シート】「職務として受講する研修」 '!F:F,1/LARGE(INDEX(('(ア)【入力シート】「職務として受講する研修」 '!$B$9:$B$41="〇")/ROW('(ア)【入力シート】「職務として受講する研修」 '!$A$9:$A$41),0),ROW(F184))),"")</f>
        <v/>
      </c>
      <c r="G186" s="74" t="str">
        <f>IFERROR(INDEX('(ア)【入力シート】「職務として受講する研修」 '!G:G,1/LARGE(INDEX(('(ア)【入力シート】「職務として受講する研修」 '!$B$9:$B$41="〇")/ROW('(ア)【入力シート】「職務として受講する研修」 '!$A$9:$A$41),0),ROW(G184))),"")</f>
        <v/>
      </c>
      <c r="H186" s="74" t="str">
        <f>IFERROR(INDEX('(ア)【入力シート】「職務として受講する研修」 '!H:H,1/LARGE(INDEX(('(ア)【入力シート】「職務として受講する研修」 '!$B$9:$B$41="〇")/ROW('(ア)【入力シート】「職務として受講する研修」 '!$A$9:$A$41),0),ROW(H184))),"")</f>
        <v/>
      </c>
      <c r="I186" s="74" t="str">
        <f>IFERROR(INDEX('(ア)【入力シート】「職務として受講する研修」 '!I:I,1/LARGE(INDEX(('(ア)【入力シート】「職務として受講する研修」 '!$B$9:$B$41="〇")/ROW('(ア)【入力シート】「職務として受講する研修」 '!$A$9:$A$41),0),ROW(I184))),"")</f>
        <v/>
      </c>
      <c r="J186" s="74" t="str">
        <f>IFERROR(INDEX('(ア)【入力シート】「職務として受講する研修」 '!J:J,1/LARGE(INDEX(('(ア)【入力シート】「職務として受講する研修」 '!$B$9:$B$41="〇")/ROW('(ア)【入力シート】「職務として受講する研修」 '!$A$9:$A$41),0),ROW(J184))),"")</f>
        <v/>
      </c>
      <c r="K186" s="74" t="str">
        <f>IFERROR(INDEX('(ア)【入力シート】「職務として受講する研修」 '!K:K,1/LARGE(INDEX(('(ア)【入力シート】「職務として受講する研修」 '!$B$9:$B$41="〇")/ROW('(ア)【入力シート】「職務として受講する研修」 '!$A$9:$A$41),0),ROW(K184))),"")</f>
        <v/>
      </c>
      <c r="L186" s="74" t="str">
        <f>IFERROR(INDEX('(ア)【入力シート】「職務として受講する研修」 '!L:L,1/LARGE(INDEX(('(ア)【入力シート】「職務として受講する研修」 '!$B$9:$B$41="〇")/ROW('(ア)【入力シート】「職務として受講する研修」 '!$A$9:$A$41),0),ROW(L184))),"")</f>
        <v/>
      </c>
      <c r="M186" s="74" t="str">
        <f>IFERROR(INDEX('(ア)【入力シート】「職務として受講する研修」 '!M:M,1/LARGE(INDEX(('(ア)【入力シート】「職務として受講する研修」 '!$B$9:$B$41="〇")/ROW('(ア)【入力シート】「職務として受講する研修」 '!$A$9:$A$41),0),ROW(M184))),"")</f>
        <v/>
      </c>
      <c r="N186" s="74" t="str">
        <f>IFERROR(INDEX('(ア)【入力シート】「職務として受講する研修」 '!N:N,1/LARGE(INDEX(('(ア)【入力シート】「職務として受講する研修」 '!$B$9:$B$41="〇")/ROW('(ア)【入力シート】「職務として受講する研修」 '!$A$9:$A$41),0),ROW(N184))),"")</f>
        <v/>
      </c>
      <c r="O186" s="74" t="str">
        <f>IFERROR(INDEX('(ア)【入力シート】「職務として受講する研修」 '!O:O,1/LARGE(INDEX(('(ア)【入力シート】「職務として受講する研修」 '!$B$9:$B$41="〇")/ROW('(ア)【入力シート】「職務として受講する研修」 '!$A$9:$A$41),0),ROW(O184))),"")</f>
        <v/>
      </c>
      <c r="P186" s="74" t="str">
        <f>IFERROR(INDEX('(ア)【入力シート】「職務として受講する研修」 '!P:P,1/LARGE(INDEX(('(ア)【入力シート】「職務として受講する研修」 '!$B$9:$B$41="〇")/ROW('(ア)【入力シート】「職務として受講する研修」 '!$A$9:$A$41),0),ROW(P184))),"")</f>
        <v/>
      </c>
      <c r="Q186" s="74" t="str">
        <f>IFERROR(INDEX('(ア)【入力シート】「職務として受講する研修」 '!Q:Q,1/LARGE(INDEX(('(ア)【入力シート】「職務として受講する研修」 '!$B$9:$B$41="〇")/ROW('(ア)【入力シート】「職務として受講する研修」 '!$A$9:$A$41),0),ROW(Q184))),"")</f>
        <v/>
      </c>
      <c r="R186" s="74" t="str">
        <f>IFERROR(INDEX('(ア)【入力シート】「職務として受講する研修」 '!R:R,1/LARGE(INDEX(('(ア)【入力シート】「職務として受講する研修」 '!$B$9:$B$41="〇")/ROW('(ア)【入力シート】「職務として受講する研修」 '!$A$9:$A$41),0),ROW(R184))),"")</f>
        <v/>
      </c>
      <c r="S186" s="74" t="str">
        <f>IFERROR(INDEX('(ア)【入力シート】「職務として受講する研修」 '!S:S,1/LARGE(INDEX(('(ア)【入力シート】「職務として受講する研修」 '!$B$9:$B$41="〇")/ROW('(ア)【入力シート】「職務として受講する研修」 '!$A$9:$A$41),0),ROW(S184))),"")</f>
        <v/>
      </c>
      <c r="T186" s="74" t="str">
        <f>IFERROR(INDEX('(ア)【入力シート】「職務として受講する研修」 '!T:T,1/LARGE(INDEX(('(ア)【入力シート】「職務として受講する研修」 '!$B$9:$B$41="〇")/ROW('(ア)【入力シート】「職務として受講する研修」 '!$A$9:$A$41),0),ROW(T184))),"")</f>
        <v/>
      </c>
      <c r="U186" s="74" t="str">
        <f>IFERROR(INDEX('(ア)【入力シート】「職務として受講する研修」 '!U:U,1/LARGE(INDEX(('(ア)【入力シート】「職務として受講する研修」 '!$B$9:$B$41="〇")/ROW('(ア)【入力シート】「職務として受講する研修」 '!$A$9:$A$41),0),ROW(U184))),"")</f>
        <v/>
      </c>
      <c r="V186" s="74" t="str">
        <f>IFERROR(INDEX('(ア)【入力シート】「職務として受講する研修」 '!V:V,1/LARGE(INDEX(('(ア)【入力シート】「職務として受講する研修」 '!$B$9:$B$41="〇")/ROW('(ア)【入力シート】「職務として受講する研修」 '!$A$9:$A$41),0),ROW(V184))),"")</f>
        <v/>
      </c>
      <c r="W186" s="74" t="str">
        <f>IFERROR(INDEX('(ア)【入力シート】「職務として受講する研修」 '!#REF!,1/LARGE(INDEX(('(ア)【入力シート】「職務として受講する研修」 '!$B$9:$B$41="〇")/ROW('(ア)【入力シート】「職務として受講する研修」 '!$A$9:$A$41),0),ROW(W184))),"")</f>
        <v/>
      </c>
      <c r="X186" s="74" t="str">
        <f>IFERROR(INDEX('(ア)【入力シート】「職務として受講する研修」 '!#REF!,1/LARGE(INDEX(('(ア)【入力シート】「職務として受講する研修」 '!$B$9:$B$41="〇")/ROW('(ア)【入力シート】「職務として受講する研修」 '!$A$9:$A$41),0),ROW(X184))),"")</f>
        <v/>
      </c>
      <c r="Y186" s="74" t="str">
        <f>IFERROR(INDEX('(ア)【入力シート】「職務として受講する研修」 '!#REF!,1/LARGE(INDEX(('(ア)【入力シート】「職務として受講する研修」 '!$B$9:$B$41="〇")/ROW('(ア)【入力シート】「職務として受講する研修」 '!$A$9:$A$41),0),ROW(Y184))),"")</f>
        <v/>
      </c>
      <c r="Z186" s="74" t="str">
        <f>IFERROR(INDEX('(ア)【入力シート】「職務として受講する研修」 '!#REF!,1/LARGE(INDEX(('(ア)【入力シート】「職務として受講する研修」 '!$B$9:$B$41="〇")/ROW('(ア)【入力シート】「職務として受講する研修」 '!$A$9:$A$41),0),ROW(Z184))),"")</f>
        <v/>
      </c>
      <c r="AA186" s="74" t="str">
        <f>IFERROR(INDEX('(ア)【入力シート】「職務として受講する研修」 '!#REF!,1/LARGE(INDEX(('(ア)【入力シート】「職務として受講する研修」 '!$B$9:$B$41="〇")/ROW('(ア)【入力シート】「職務として受講する研修」 '!$A$9:$A$41),0),ROW(AA184))),"")</f>
        <v/>
      </c>
      <c r="AB186" s="74" t="str">
        <f>IFERROR(INDEX('(ア)【入力シート】「職務として受講する研修」 '!#REF!,1/LARGE(INDEX(('(ア)【入力シート】「職務として受講する研修」 '!$B$9:$B$41="〇")/ROW('(ア)【入力シート】「職務として受講する研修」 '!$A$9:$A$41),0),ROW(AB184))),"")</f>
        <v/>
      </c>
      <c r="AC186" s="74" t="str">
        <f>IFERROR(INDEX('(ア)【入力シート】「職務として受講する研修」 '!#REF!,1/LARGE(INDEX(('(ア)【入力シート】「職務として受講する研修」 '!$B$9:$B$41="〇")/ROW('(ア)【入力シート】「職務として受講する研修」 '!$A$9:$A$41),0),ROW(AC184))),"")</f>
        <v/>
      </c>
      <c r="AD186" s="74" t="str">
        <f>IFERROR(INDEX('(ア)【入力シート】「職務として受講する研修」 '!#REF!,1/LARGE(INDEX(('(ア)【入力シート】「職務として受講する研修」 '!$B$9:$B$41="〇")/ROW('(ア)【入力シート】「職務として受講する研修」 '!$A$9:$A$41),0),ROW(AD184))),"")</f>
        <v/>
      </c>
      <c r="AE186" s="74" t="str">
        <f>IFERROR(INDEX('(ア)【入力シート】「職務として受講する研修」 '!#REF!,1/LARGE(INDEX(('(ア)【入力シート】「職務として受講する研修」 '!$B$9:$B$41="〇")/ROW('(ア)【入力シート】「職務として受講する研修」 '!$A$9:$A$41),0),ROW(AE184))),"")</f>
        <v/>
      </c>
      <c r="AF186" s="74" t="str">
        <f>IFERROR(INDEX('(ア)【入力シート】「職務として受講する研修」 '!#REF!,1/LARGE(INDEX(('(ア)【入力シート】「職務として受講する研修」 '!$B$9:$B$41="〇")/ROW('(ア)【入力シート】「職務として受講する研修」 '!$A$9:$A$41),0),ROW(AF184))),"")</f>
        <v/>
      </c>
      <c r="AG186" s="74" t="str">
        <f>IFERROR(INDEX('(ア)【入力シート】「職務として受講する研修」 '!#REF!,1/LARGE(INDEX(('(ア)【入力シート】「職務として受講する研修」 '!$B$9:$B$41="〇")/ROW('(ア)【入力シート】「職務として受講する研修」 '!$A$9:$A$41),0),ROW(AG184))),"")</f>
        <v/>
      </c>
    </row>
    <row r="187" spans="2:33">
      <c r="B187" s="74" t="str">
        <f>IFERROR(INDEX('(ア)【入力シート】「職務として受講する研修」 '!C:C,1/LARGE(INDEX(('(ア)【入力シート】「職務として受講する研修」 '!$B$9:$B$41="〇")/ROW('(ア)【入力シート】「職務として受講する研修」 '!$A$9:$A$41),0),ROW(B185))),"")</f>
        <v/>
      </c>
      <c r="C187" s="74" t="str">
        <f>IFERROR(INDEX('(ア)【入力シート】「職務として受講する研修」 '!D:D,1/LARGE(INDEX(('(ア)【入力シート】「職務として受講する研修」 '!$B$9:$B$41="〇")/ROW('(ア)【入力シート】「職務として受講する研修」 '!$A$9:$A$41),0),ROW(C185))),"")</f>
        <v/>
      </c>
      <c r="D187" s="74" t="str">
        <f>IFERROR(INDEX('(ア)【入力シート】「職務として受講する研修」 '!#REF!,1/LARGE(INDEX(('(ア)【入力シート】「職務として受講する研修」 '!$B$9:$B$41="〇")/ROW('(ア)【入力シート】「職務として受講する研修」 '!$A$9:$A$41),0),ROW(D185))),"")</f>
        <v/>
      </c>
      <c r="E187" s="74" t="str">
        <f>IFERROR(INDEX('(ア)【入力シート】「職務として受講する研修」 '!E:E,1/LARGE(INDEX(('(ア)【入力シート】「職務として受講する研修」 '!$B$9:$B$41="〇")/ROW('(ア)【入力シート】「職務として受講する研修」 '!$A$9:$A$41),0),ROW(E185))),"")</f>
        <v/>
      </c>
      <c r="F187" s="74" t="str">
        <f>IFERROR(INDEX('(ア)【入力シート】「職務として受講する研修」 '!F:F,1/LARGE(INDEX(('(ア)【入力シート】「職務として受講する研修」 '!$B$9:$B$41="〇")/ROW('(ア)【入力シート】「職務として受講する研修」 '!$A$9:$A$41),0),ROW(F185))),"")</f>
        <v/>
      </c>
      <c r="G187" s="74" t="str">
        <f>IFERROR(INDEX('(ア)【入力シート】「職務として受講する研修」 '!G:G,1/LARGE(INDEX(('(ア)【入力シート】「職務として受講する研修」 '!$B$9:$B$41="〇")/ROW('(ア)【入力シート】「職務として受講する研修」 '!$A$9:$A$41),0),ROW(G185))),"")</f>
        <v/>
      </c>
      <c r="H187" s="74" t="str">
        <f>IFERROR(INDEX('(ア)【入力シート】「職務として受講する研修」 '!H:H,1/LARGE(INDEX(('(ア)【入力シート】「職務として受講する研修」 '!$B$9:$B$41="〇")/ROW('(ア)【入力シート】「職務として受講する研修」 '!$A$9:$A$41),0),ROW(H185))),"")</f>
        <v/>
      </c>
      <c r="I187" s="74" t="str">
        <f>IFERROR(INDEX('(ア)【入力シート】「職務として受講する研修」 '!I:I,1/LARGE(INDEX(('(ア)【入力シート】「職務として受講する研修」 '!$B$9:$B$41="〇")/ROW('(ア)【入力シート】「職務として受講する研修」 '!$A$9:$A$41),0),ROW(I185))),"")</f>
        <v/>
      </c>
      <c r="J187" s="74" t="str">
        <f>IFERROR(INDEX('(ア)【入力シート】「職務として受講する研修」 '!J:J,1/LARGE(INDEX(('(ア)【入力シート】「職務として受講する研修」 '!$B$9:$B$41="〇")/ROW('(ア)【入力シート】「職務として受講する研修」 '!$A$9:$A$41),0),ROW(J185))),"")</f>
        <v/>
      </c>
      <c r="K187" s="74" t="str">
        <f>IFERROR(INDEX('(ア)【入力シート】「職務として受講する研修」 '!K:K,1/LARGE(INDEX(('(ア)【入力シート】「職務として受講する研修」 '!$B$9:$B$41="〇")/ROW('(ア)【入力シート】「職務として受講する研修」 '!$A$9:$A$41),0),ROW(K185))),"")</f>
        <v/>
      </c>
      <c r="L187" s="74" t="str">
        <f>IFERROR(INDEX('(ア)【入力シート】「職務として受講する研修」 '!L:L,1/LARGE(INDEX(('(ア)【入力シート】「職務として受講する研修」 '!$B$9:$B$41="〇")/ROW('(ア)【入力シート】「職務として受講する研修」 '!$A$9:$A$41),0),ROW(L185))),"")</f>
        <v/>
      </c>
      <c r="M187" s="74" t="str">
        <f>IFERROR(INDEX('(ア)【入力シート】「職務として受講する研修」 '!M:M,1/LARGE(INDEX(('(ア)【入力シート】「職務として受講する研修」 '!$B$9:$B$41="〇")/ROW('(ア)【入力シート】「職務として受講する研修」 '!$A$9:$A$41),0),ROW(M185))),"")</f>
        <v/>
      </c>
      <c r="N187" s="74" t="str">
        <f>IFERROR(INDEX('(ア)【入力シート】「職務として受講する研修」 '!N:N,1/LARGE(INDEX(('(ア)【入力シート】「職務として受講する研修」 '!$B$9:$B$41="〇")/ROW('(ア)【入力シート】「職務として受講する研修」 '!$A$9:$A$41),0),ROW(N185))),"")</f>
        <v/>
      </c>
      <c r="O187" s="74" t="str">
        <f>IFERROR(INDEX('(ア)【入力シート】「職務として受講する研修」 '!O:O,1/LARGE(INDEX(('(ア)【入力シート】「職務として受講する研修」 '!$B$9:$B$41="〇")/ROW('(ア)【入力シート】「職務として受講する研修」 '!$A$9:$A$41),0),ROW(O185))),"")</f>
        <v/>
      </c>
      <c r="P187" s="74" t="str">
        <f>IFERROR(INDEX('(ア)【入力シート】「職務として受講する研修」 '!P:P,1/LARGE(INDEX(('(ア)【入力シート】「職務として受講する研修」 '!$B$9:$B$41="〇")/ROW('(ア)【入力シート】「職務として受講する研修」 '!$A$9:$A$41),0),ROW(P185))),"")</f>
        <v/>
      </c>
      <c r="Q187" s="74" t="str">
        <f>IFERROR(INDEX('(ア)【入力シート】「職務として受講する研修」 '!Q:Q,1/LARGE(INDEX(('(ア)【入力シート】「職務として受講する研修」 '!$B$9:$B$41="〇")/ROW('(ア)【入力シート】「職務として受講する研修」 '!$A$9:$A$41),0),ROW(Q185))),"")</f>
        <v/>
      </c>
      <c r="R187" s="74" t="str">
        <f>IFERROR(INDEX('(ア)【入力シート】「職務として受講する研修」 '!R:R,1/LARGE(INDEX(('(ア)【入力シート】「職務として受講する研修」 '!$B$9:$B$41="〇")/ROW('(ア)【入力シート】「職務として受講する研修」 '!$A$9:$A$41),0),ROW(R185))),"")</f>
        <v/>
      </c>
      <c r="S187" s="74" t="str">
        <f>IFERROR(INDEX('(ア)【入力シート】「職務として受講する研修」 '!S:S,1/LARGE(INDEX(('(ア)【入力シート】「職務として受講する研修」 '!$B$9:$B$41="〇")/ROW('(ア)【入力シート】「職務として受講する研修」 '!$A$9:$A$41),0),ROW(S185))),"")</f>
        <v/>
      </c>
      <c r="T187" s="74" t="str">
        <f>IFERROR(INDEX('(ア)【入力シート】「職務として受講する研修」 '!T:T,1/LARGE(INDEX(('(ア)【入力シート】「職務として受講する研修」 '!$B$9:$B$41="〇")/ROW('(ア)【入力シート】「職務として受講する研修」 '!$A$9:$A$41),0),ROW(T185))),"")</f>
        <v/>
      </c>
      <c r="U187" s="74" t="str">
        <f>IFERROR(INDEX('(ア)【入力シート】「職務として受講する研修」 '!U:U,1/LARGE(INDEX(('(ア)【入力シート】「職務として受講する研修」 '!$B$9:$B$41="〇")/ROW('(ア)【入力シート】「職務として受講する研修」 '!$A$9:$A$41),0),ROW(U185))),"")</f>
        <v/>
      </c>
      <c r="V187" s="74" t="str">
        <f>IFERROR(INDEX('(ア)【入力シート】「職務として受講する研修」 '!V:V,1/LARGE(INDEX(('(ア)【入力シート】「職務として受講する研修」 '!$B$9:$B$41="〇")/ROW('(ア)【入力シート】「職務として受講する研修」 '!$A$9:$A$41),0),ROW(V185))),"")</f>
        <v/>
      </c>
      <c r="W187" s="74" t="str">
        <f>IFERROR(INDEX('(ア)【入力シート】「職務として受講する研修」 '!#REF!,1/LARGE(INDEX(('(ア)【入力シート】「職務として受講する研修」 '!$B$9:$B$41="〇")/ROW('(ア)【入力シート】「職務として受講する研修」 '!$A$9:$A$41),0),ROW(W185))),"")</f>
        <v/>
      </c>
      <c r="X187" s="74" t="str">
        <f>IFERROR(INDEX('(ア)【入力シート】「職務として受講する研修」 '!#REF!,1/LARGE(INDEX(('(ア)【入力シート】「職務として受講する研修」 '!$B$9:$B$41="〇")/ROW('(ア)【入力シート】「職務として受講する研修」 '!$A$9:$A$41),0),ROW(X185))),"")</f>
        <v/>
      </c>
      <c r="Y187" s="74" t="str">
        <f>IFERROR(INDEX('(ア)【入力シート】「職務として受講する研修」 '!#REF!,1/LARGE(INDEX(('(ア)【入力シート】「職務として受講する研修」 '!$B$9:$B$41="〇")/ROW('(ア)【入力シート】「職務として受講する研修」 '!$A$9:$A$41),0),ROW(Y185))),"")</f>
        <v/>
      </c>
      <c r="Z187" s="74" t="str">
        <f>IFERROR(INDEX('(ア)【入力シート】「職務として受講する研修」 '!#REF!,1/LARGE(INDEX(('(ア)【入力シート】「職務として受講する研修」 '!$B$9:$B$41="〇")/ROW('(ア)【入力シート】「職務として受講する研修」 '!$A$9:$A$41),0),ROW(Z185))),"")</f>
        <v/>
      </c>
      <c r="AA187" s="74" t="str">
        <f>IFERROR(INDEX('(ア)【入力シート】「職務として受講する研修」 '!#REF!,1/LARGE(INDEX(('(ア)【入力シート】「職務として受講する研修」 '!$B$9:$B$41="〇")/ROW('(ア)【入力シート】「職務として受講する研修」 '!$A$9:$A$41),0),ROW(AA185))),"")</f>
        <v/>
      </c>
      <c r="AB187" s="74" t="str">
        <f>IFERROR(INDEX('(ア)【入力シート】「職務として受講する研修」 '!#REF!,1/LARGE(INDEX(('(ア)【入力シート】「職務として受講する研修」 '!$B$9:$B$41="〇")/ROW('(ア)【入力シート】「職務として受講する研修」 '!$A$9:$A$41),0),ROW(AB185))),"")</f>
        <v/>
      </c>
      <c r="AC187" s="74" t="str">
        <f>IFERROR(INDEX('(ア)【入力シート】「職務として受講する研修」 '!#REF!,1/LARGE(INDEX(('(ア)【入力シート】「職務として受講する研修」 '!$B$9:$B$41="〇")/ROW('(ア)【入力シート】「職務として受講する研修」 '!$A$9:$A$41),0),ROW(AC185))),"")</f>
        <v/>
      </c>
      <c r="AD187" s="74" t="str">
        <f>IFERROR(INDEX('(ア)【入力シート】「職務として受講する研修」 '!#REF!,1/LARGE(INDEX(('(ア)【入力シート】「職務として受講する研修」 '!$B$9:$B$41="〇")/ROW('(ア)【入力シート】「職務として受講する研修」 '!$A$9:$A$41),0),ROW(AD185))),"")</f>
        <v/>
      </c>
      <c r="AE187" s="74" t="str">
        <f>IFERROR(INDEX('(ア)【入力シート】「職務として受講する研修」 '!#REF!,1/LARGE(INDEX(('(ア)【入力シート】「職務として受講する研修」 '!$B$9:$B$41="〇")/ROW('(ア)【入力シート】「職務として受講する研修」 '!$A$9:$A$41),0),ROW(AE185))),"")</f>
        <v/>
      </c>
      <c r="AF187" s="74" t="str">
        <f>IFERROR(INDEX('(ア)【入力シート】「職務として受講する研修」 '!#REF!,1/LARGE(INDEX(('(ア)【入力シート】「職務として受講する研修」 '!$B$9:$B$41="〇")/ROW('(ア)【入力シート】「職務として受講する研修」 '!$A$9:$A$41),0),ROW(AF185))),"")</f>
        <v/>
      </c>
      <c r="AG187" s="74" t="str">
        <f>IFERROR(INDEX('(ア)【入力シート】「職務として受講する研修」 '!#REF!,1/LARGE(INDEX(('(ア)【入力シート】「職務として受講する研修」 '!$B$9:$B$41="〇")/ROW('(ア)【入力シート】「職務として受講する研修」 '!$A$9:$A$41),0),ROW(AG185))),"")</f>
        <v/>
      </c>
    </row>
    <row r="188" spans="2:33">
      <c r="B188" s="74" t="str">
        <f>IFERROR(INDEX('(ア)【入力シート】「職務として受講する研修」 '!C:C,1/LARGE(INDEX(('(ア)【入力シート】「職務として受講する研修」 '!$B$9:$B$41="〇")/ROW('(ア)【入力シート】「職務として受講する研修」 '!$A$9:$A$41),0),ROW(B186))),"")</f>
        <v/>
      </c>
      <c r="C188" s="74" t="str">
        <f>IFERROR(INDEX('(ア)【入力シート】「職務として受講する研修」 '!D:D,1/LARGE(INDEX(('(ア)【入力シート】「職務として受講する研修」 '!$B$9:$B$41="〇")/ROW('(ア)【入力シート】「職務として受講する研修」 '!$A$9:$A$41),0),ROW(C186))),"")</f>
        <v/>
      </c>
      <c r="D188" s="74" t="str">
        <f>IFERROR(INDEX('(ア)【入力シート】「職務として受講する研修」 '!#REF!,1/LARGE(INDEX(('(ア)【入力シート】「職務として受講する研修」 '!$B$9:$B$41="〇")/ROW('(ア)【入力シート】「職務として受講する研修」 '!$A$9:$A$41),0),ROW(D186))),"")</f>
        <v/>
      </c>
      <c r="E188" s="74" t="str">
        <f>IFERROR(INDEX('(ア)【入力シート】「職務として受講する研修」 '!E:E,1/LARGE(INDEX(('(ア)【入力シート】「職務として受講する研修」 '!$B$9:$B$41="〇")/ROW('(ア)【入力シート】「職務として受講する研修」 '!$A$9:$A$41),0),ROW(E186))),"")</f>
        <v/>
      </c>
      <c r="F188" s="74" t="str">
        <f>IFERROR(INDEX('(ア)【入力シート】「職務として受講する研修」 '!F:F,1/LARGE(INDEX(('(ア)【入力シート】「職務として受講する研修」 '!$B$9:$B$41="〇")/ROW('(ア)【入力シート】「職務として受講する研修」 '!$A$9:$A$41),0),ROW(F186))),"")</f>
        <v/>
      </c>
      <c r="G188" s="74" t="str">
        <f>IFERROR(INDEX('(ア)【入力シート】「職務として受講する研修」 '!G:G,1/LARGE(INDEX(('(ア)【入力シート】「職務として受講する研修」 '!$B$9:$B$41="〇")/ROW('(ア)【入力シート】「職務として受講する研修」 '!$A$9:$A$41),0),ROW(G186))),"")</f>
        <v/>
      </c>
      <c r="H188" s="74" t="str">
        <f>IFERROR(INDEX('(ア)【入力シート】「職務として受講する研修」 '!H:H,1/LARGE(INDEX(('(ア)【入力シート】「職務として受講する研修」 '!$B$9:$B$41="〇")/ROW('(ア)【入力シート】「職務として受講する研修」 '!$A$9:$A$41),0),ROW(H186))),"")</f>
        <v/>
      </c>
      <c r="I188" s="74" t="str">
        <f>IFERROR(INDEX('(ア)【入力シート】「職務として受講する研修」 '!I:I,1/LARGE(INDEX(('(ア)【入力シート】「職務として受講する研修」 '!$B$9:$B$41="〇")/ROW('(ア)【入力シート】「職務として受講する研修」 '!$A$9:$A$41),0),ROW(I186))),"")</f>
        <v/>
      </c>
      <c r="J188" s="74" t="str">
        <f>IFERROR(INDEX('(ア)【入力シート】「職務として受講する研修」 '!J:J,1/LARGE(INDEX(('(ア)【入力シート】「職務として受講する研修」 '!$B$9:$B$41="〇")/ROW('(ア)【入力シート】「職務として受講する研修」 '!$A$9:$A$41),0),ROW(J186))),"")</f>
        <v/>
      </c>
      <c r="K188" s="74" t="str">
        <f>IFERROR(INDEX('(ア)【入力シート】「職務として受講する研修」 '!K:K,1/LARGE(INDEX(('(ア)【入力シート】「職務として受講する研修」 '!$B$9:$B$41="〇")/ROW('(ア)【入力シート】「職務として受講する研修」 '!$A$9:$A$41),0),ROW(K186))),"")</f>
        <v/>
      </c>
      <c r="L188" s="74" t="str">
        <f>IFERROR(INDEX('(ア)【入力シート】「職務として受講する研修」 '!L:L,1/LARGE(INDEX(('(ア)【入力シート】「職務として受講する研修」 '!$B$9:$B$41="〇")/ROW('(ア)【入力シート】「職務として受講する研修」 '!$A$9:$A$41),0),ROW(L186))),"")</f>
        <v/>
      </c>
      <c r="M188" s="74" t="str">
        <f>IFERROR(INDEX('(ア)【入力シート】「職務として受講する研修」 '!M:M,1/LARGE(INDEX(('(ア)【入力シート】「職務として受講する研修」 '!$B$9:$B$41="〇")/ROW('(ア)【入力シート】「職務として受講する研修」 '!$A$9:$A$41),0),ROW(M186))),"")</f>
        <v/>
      </c>
      <c r="N188" s="74" t="str">
        <f>IFERROR(INDEX('(ア)【入力シート】「職務として受講する研修」 '!N:N,1/LARGE(INDEX(('(ア)【入力シート】「職務として受講する研修」 '!$B$9:$B$41="〇")/ROW('(ア)【入力シート】「職務として受講する研修」 '!$A$9:$A$41),0),ROW(N186))),"")</f>
        <v/>
      </c>
      <c r="O188" s="74" t="str">
        <f>IFERROR(INDEX('(ア)【入力シート】「職務として受講する研修」 '!O:O,1/LARGE(INDEX(('(ア)【入力シート】「職務として受講する研修」 '!$B$9:$B$41="〇")/ROW('(ア)【入力シート】「職務として受講する研修」 '!$A$9:$A$41),0),ROW(O186))),"")</f>
        <v/>
      </c>
      <c r="P188" s="74" t="str">
        <f>IFERROR(INDEX('(ア)【入力シート】「職務として受講する研修」 '!P:P,1/LARGE(INDEX(('(ア)【入力シート】「職務として受講する研修」 '!$B$9:$B$41="〇")/ROW('(ア)【入力シート】「職務として受講する研修」 '!$A$9:$A$41),0),ROW(P186))),"")</f>
        <v/>
      </c>
      <c r="Q188" s="74" t="str">
        <f>IFERROR(INDEX('(ア)【入力シート】「職務として受講する研修」 '!Q:Q,1/LARGE(INDEX(('(ア)【入力シート】「職務として受講する研修」 '!$B$9:$B$41="〇")/ROW('(ア)【入力シート】「職務として受講する研修」 '!$A$9:$A$41),0),ROW(Q186))),"")</f>
        <v/>
      </c>
      <c r="R188" s="74" t="str">
        <f>IFERROR(INDEX('(ア)【入力シート】「職務として受講する研修」 '!R:R,1/LARGE(INDEX(('(ア)【入力シート】「職務として受講する研修」 '!$B$9:$B$41="〇")/ROW('(ア)【入力シート】「職務として受講する研修」 '!$A$9:$A$41),0),ROW(R186))),"")</f>
        <v/>
      </c>
      <c r="S188" s="74" t="str">
        <f>IFERROR(INDEX('(ア)【入力シート】「職務として受講する研修」 '!S:S,1/LARGE(INDEX(('(ア)【入力シート】「職務として受講する研修」 '!$B$9:$B$41="〇")/ROW('(ア)【入力シート】「職務として受講する研修」 '!$A$9:$A$41),0),ROW(S186))),"")</f>
        <v/>
      </c>
      <c r="T188" s="74" t="str">
        <f>IFERROR(INDEX('(ア)【入力シート】「職務として受講する研修」 '!T:T,1/LARGE(INDEX(('(ア)【入力シート】「職務として受講する研修」 '!$B$9:$B$41="〇")/ROW('(ア)【入力シート】「職務として受講する研修」 '!$A$9:$A$41),0),ROW(T186))),"")</f>
        <v/>
      </c>
      <c r="U188" s="74" t="str">
        <f>IFERROR(INDEX('(ア)【入力シート】「職務として受講する研修」 '!U:U,1/LARGE(INDEX(('(ア)【入力シート】「職務として受講する研修」 '!$B$9:$B$41="〇")/ROW('(ア)【入力シート】「職務として受講する研修」 '!$A$9:$A$41),0),ROW(U186))),"")</f>
        <v/>
      </c>
      <c r="V188" s="74" t="str">
        <f>IFERROR(INDEX('(ア)【入力シート】「職務として受講する研修」 '!V:V,1/LARGE(INDEX(('(ア)【入力シート】「職務として受講する研修」 '!$B$9:$B$41="〇")/ROW('(ア)【入力シート】「職務として受講する研修」 '!$A$9:$A$41),0),ROW(V186))),"")</f>
        <v/>
      </c>
      <c r="W188" s="74" t="str">
        <f>IFERROR(INDEX('(ア)【入力シート】「職務として受講する研修」 '!#REF!,1/LARGE(INDEX(('(ア)【入力シート】「職務として受講する研修」 '!$B$9:$B$41="〇")/ROW('(ア)【入力シート】「職務として受講する研修」 '!$A$9:$A$41),0),ROW(W186))),"")</f>
        <v/>
      </c>
      <c r="X188" s="74" t="str">
        <f>IFERROR(INDEX('(ア)【入力シート】「職務として受講する研修」 '!#REF!,1/LARGE(INDEX(('(ア)【入力シート】「職務として受講する研修」 '!$B$9:$B$41="〇")/ROW('(ア)【入力シート】「職務として受講する研修」 '!$A$9:$A$41),0),ROW(X186))),"")</f>
        <v/>
      </c>
      <c r="Y188" s="74" t="str">
        <f>IFERROR(INDEX('(ア)【入力シート】「職務として受講する研修」 '!#REF!,1/LARGE(INDEX(('(ア)【入力シート】「職務として受講する研修」 '!$B$9:$B$41="〇")/ROW('(ア)【入力シート】「職務として受講する研修」 '!$A$9:$A$41),0),ROW(Y186))),"")</f>
        <v/>
      </c>
      <c r="Z188" s="74" t="str">
        <f>IFERROR(INDEX('(ア)【入力シート】「職務として受講する研修」 '!#REF!,1/LARGE(INDEX(('(ア)【入力シート】「職務として受講する研修」 '!$B$9:$B$41="〇")/ROW('(ア)【入力シート】「職務として受講する研修」 '!$A$9:$A$41),0),ROW(Z186))),"")</f>
        <v/>
      </c>
      <c r="AA188" s="74" t="str">
        <f>IFERROR(INDEX('(ア)【入力シート】「職務として受講する研修」 '!#REF!,1/LARGE(INDEX(('(ア)【入力シート】「職務として受講する研修」 '!$B$9:$B$41="〇")/ROW('(ア)【入力シート】「職務として受講する研修」 '!$A$9:$A$41),0),ROW(AA186))),"")</f>
        <v/>
      </c>
      <c r="AB188" s="74" t="str">
        <f>IFERROR(INDEX('(ア)【入力シート】「職務として受講する研修」 '!#REF!,1/LARGE(INDEX(('(ア)【入力シート】「職務として受講する研修」 '!$B$9:$B$41="〇")/ROW('(ア)【入力シート】「職務として受講する研修」 '!$A$9:$A$41),0),ROW(AB186))),"")</f>
        <v/>
      </c>
      <c r="AC188" s="74" t="str">
        <f>IFERROR(INDEX('(ア)【入力シート】「職務として受講する研修」 '!#REF!,1/LARGE(INDEX(('(ア)【入力シート】「職務として受講する研修」 '!$B$9:$B$41="〇")/ROW('(ア)【入力シート】「職務として受講する研修」 '!$A$9:$A$41),0),ROW(AC186))),"")</f>
        <v/>
      </c>
      <c r="AD188" s="74" t="str">
        <f>IFERROR(INDEX('(ア)【入力シート】「職務として受講する研修」 '!#REF!,1/LARGE(INDEX(('(ア)【入力シート】「職務として受講する研修」 '!$B$9:$B$41="〇")/ROW('(ア)【入力シート】「職務として受講する研修」 '!$A$9:$A$41),0),ROW(AD186))),"")</f>
        <v/>
      </c>
      <c r="AE188" s="74" t="str">
        <f>IFERROR(INDEX('(ア)【入力シート】「職務として受講する研修」 '!#REF!,1/LARGE(INDEX(('(ア)【入力シート】「職務として受講する研修」 '!$B$9:$B$41="〇")/ROW('(ア)【入力シート】「職務として受講する研修」 '!$A$9:$A$41),0),ROW(AE186))),"")</f>
        <v/>
      </c>
      <c r="AF188" s="74" t="str">
        <f>IFERROR(INDEX('(ア)【入力シート】「職務として受講する研修」 '!#REF!,1/LARGE(INDEX(('(ア)【入力シート】「職務として受講する研修」 '!$B$9:$B$41="〇")/ROW('(ア)【入力シート】「職務として受講する研修」 '!$A$9:$A$41),0),ROW(AF186))),"")</f>
        <v/>
      </c>
      <c r="AG188" s="74" t="str">
        <f>IFERROR(INDEX('(ア)【入力シート】「職務として受講する研修」 '!#REF!,1/LARGE(INDEX(('(ア)【入力シート】「職務として受講する研修」 '!$B$9:$B$41="〇")/ROW('(ア)【入力シート】「職務として受講する研修」 '!$A$9:$A$41),0),ROW(AG186))),"")</f>
        <v/>
      </c>
    </row>
    <row r="189" spans="2:33">
      <c r="B189" s="74" t="str">
        <f>IFERROR(INDEX('(ア)【入力シート】「職務として受講する研修」 '!C:C,1/LARGE(INDEX(('(ア)【入力シート】「職務として受講する研修」 '!$B$9:$B$41="〇")/ROW('(ア)【入力シート】「職務として受講する研修」 '!$A$9:$A$41),0),ROW(B187))),"")</f>
        <v/>
      </c>
      <c r="C189" s="74" t="str">
        <f>IFERROR(INDEX('(ア)【入力シート】「職務として受講する研修」 '!D:D,1/LARGE(INDEX(('(ア)【入力シート】「職務として受講する研修」 '!$B$9:$B$41="〇")/ROW('(ア)【入力シート】「職務として受講する研修」 '!$A$9:$A$41),0),ROW(C187))),"")</f>
        <v/>
      </c>
      <c r="D189" s="74" t="str">
        <f>IFERROR(INDEX('(ア)【入力シート】「職務として受講する研修」 '!#REF!,1/LARGE(INDEX(('(ア)【入力シート】「職務として受講する研修」 '!$B$9:$B$41="〇")/ROW('(ア)【入力シート】「職務として受講する研修」 '!$A$9:$A$41),0),ROW(D187))),"")</f>
        <v/>
      </c>
      <c r="E189" s="74" t="str">
        <f>IFERROR(INDEX('(ア)【入力シート】「職務として受講する研修」 '!E:E,1/LARGE(INDEX(('(ア)【入力シート】「職務として受講する研修」 '!$B$9:$B$41="〇")/ROW('(ア)【入力シート】「職務として受講する研修」 '!$A$9:$A$41),0),ROW(E187))),"")</f>
        <v/>
      </c>
      <c r="F189" s="74" t="str">
        <f>IFERROR(INDEX('(ア)【入力シート】「職務として受講する研修」 '!F:F,1/LARGE(INDEX(('(ア)【入力シート】「職務として受講する研修」 '!$B$9:$B$41="〇")/ROW('(ア)【入力シート】「職務として受講する研修」 '!$A$9:$A$41),0),ROW(F187))),"")</f>
        <v/>
      </c>
      <c r="G189" s="74" t="str">
        <f>IFERROR(INDEX('(ア)【入力シート】「職務として受講する研修」 '!G:G,1/LARGE(INDEX(('(ア)【入力シート】「職務として受講する研修」 '!$B$9:$B$41="〇")/ROW('(ア)【入力シート】「職務として受講する研修」 '!$A$9:$A$41),0),ROW(G187))),"")</f>
        <v/>
      </c>
      <c r="H189" s="74" t="str">
        <f>IFERROR(INDEX('(ア)【入力シート】「職務として受講する研修」 '!H:H,1/LARGE(INDEX(('(ア)【入力シート】「職務として受講する研修」 '!$B$9:$B$41="〇")/ROW('(ア)【入力シート】「職務として受講する研修」 '!$A$9:$A$41),0),ROW(H187))),"")</f>
        <v/>
      </c>
      <c r="I189" s="74" t="str">
        <f>IFERROR(INDEX('(ア)【入力シート】「職務として受講する研修」 '!I:I,1/LARGE(INDEX(('(ア)【入力シート】「職務として受講する研修」 '!$B$9:$B$41="〇")/ROW('(ア)【入力シート】「職務として受講する研修」 '!$A$9:$A$41),0),ROW(I187))),"")</f>
        <v/>
      </c>
      <c r="J189" s="74" t="str">
        <f>IFERROR(INDEX('(ア)【入力シート】「職務として受講する研修」 '!J:J,1/LARGE(INDEX(('(ア)【入力シート】「職務として受講する研修」 '!$B$9:$B$41="〇")/ROW('(ア)【入力シート】「職務として受講する研修」 '!$A$9:$A$41),0),ROW(J187))),"")</f>
        <v/>
      </c>
      <c r="K189" s="74" t="str">
        <f>IFERROR(INDEX('(ア)【入力シート】「職務として受講する研修」 '!K:K,1/LARGE(INDEX(('(ア)【入力シート】「職務として受講する研修」 '!$B$9:$B$41="〇")/ROW('(ア)【入力シート】「職務として受講する研修」 '!$A$9:$A$41),0),ROW(K187))),"")</f>
        <v/>
      </c>
      <c r="L189" s="74" t="str">
        <f>IFERROR(INDEX('(ア)【入力シート】「職務として受講する研修」 '!L:L,1/LARGE(INDEX(('(ア)【入力シート】「職務として受講する研修」 '!$B$9:$B$41="〇")/ROW('(ア)【入力シート】「職務として受講する研修」 '!$A$9:$A$41),0),ROW(L187))),"")</f>
        <v/>
      </c>
      <c r="M189" s="74" t="str">
        <f>IFERROR(INDEX('(ア)【入力シート】「職務として受講する研修」 '!M:M,1/LARGE(INDEX(('(ア)【入力シート】「職務として受講する研修」 '!$B$9:$B$41="〇")/ROW('(ア)【入力シート】「職務として受講する研修」 '!$A$9:$A$41),0),ROW(M187))),"")</f>
        <v/>
      </c>
      <c r="N189" s="74" t="str">
        <f>IFERROR(INDEX('(ア)【入力シート】「職務として受講する研修」 '!N:N,1/LARGE(INDEX(('(ア)【入力シート】「職務として受講する研修」 '!$B$9:$B$41="〇")/ROW('(ア)【入力シート】「職務として受講する研修」 '!$A$9:$A$41),0),ROW(N187))),"")</f>
        <v/>
      </c>
      <c r="O189" s="74" t="str">
        <f>IFERROR(INDEX('(ア)【入力シート】「職務として受講する研修」 '!O:O,1/LARGE(INDEX(('(ア)【入力シート】「職務として受講する研修」 '!$B$9:$B$41="〇")/ROW('(ア)【入力シート】「職務として受講する研修」 '!$A$9:$A$41),0),ROW(O187))),"")</f>
        <v/>
      </c>
      <c r="P189" s="74" t="str">
        <f>IFERROR(INDEX('(ア)【入力シート】「職務として受講する研修」 '!P:P,1/LARGE(INDEX(('(ア)【入力シート】「職務として受講する研修」 '!$B$9:$B$41="〇")/ROW('(ア)【入力シート】「職務として受講する研修」 '!$A$9:$A$41),0),ROW(P187))),"")</f>
        <v/>
      </c>
      <c r="Q189" s="74" t="str">
        <f>IFERROR(INDEX('(ア)【入力シート】「職務として受講する研修」 '!Q:Q,1/LARGE(INDEX(('(ア)【入力シート】「職務として受講する研修」 '!$B$9:$B$41="〇")/ROW('(ア)【入力シート】「職務として受講する研修」 '!$A$9:$A$41),0),ROW(Q187))),"")</f>
        <v/>
      </c>
      <c r="R189" s="74" t="str">
        <f>IFERROR(INDEX('(ア)【入力シート】「職務として受講する研修」 '!R:R,1/LARGE(INDEX(('(ア)【入力シート】「職務として受講する研修」 '!$B$9:$B$41="〇")/ROW('(ア)【入力シート】「職務として受講する研修」 '!$A$9:$A$41),0),ROW(R187))),"")</f>
        <v/>
      </c>
      <c r="S189" s="74" t="str">
        <f>IFERROR(INDEX('(ア)【入力シート】「職務として受講する研修」 '!S:S,1/LARGE(INDEX(('(ア)【入力シート】「職務として受講する研修」 '!$B$9:$B$41="〇")/ROW('(ア)【入力シート】「職務として受講する研修」 '!$A$9:$A$41),0),ROW(S187))),"")</f>
        <v/>
      </c>
      <c r="T189" s="74" t="str">
        <f>IFERROR(INDEX('(ア)【入力シート】「職務として受講する研修」 '!T:T,1/LARGE(INDEX(('(ア)【入力シート】「職務として受講する研修」 '!$B$9:$B$41="〇")/ROW('(ア)【入力シート】「職務として受講する研修」 '!$A$9:$A$41),0),ROW(T187))),"")</f>
        <v/>
      </c>
      <c r="U189" s="74" t="str">
        <f>IFERROR(INDEX('(ア)【入力シート】「職務として受講する研修」 '!U:U,1/LARGE(INDEX(('(ア)【入力シート】「職務として受講する研修」 '!$B$9:$B$41="〇")/ROW('(ア)【入力シート】「職務として受講する研修」 '!$A$9:$A$41),0),ROW(U187))),"")</f>
        <v/>
      </c>
      <c r="V189" s="74" t="str">
        <f>IFERROR(INDEX('(ア)【入力シート】「職務として受講する研修」 '!V:V,1/LARGE(INDEX(('(ア)【入力シート】「職務として受講する研修」 '!$B$9:$B$41="〇")/ROW('(ア)【入力シート】「職務として受講する研修」 '!$A$9:$A$41),0),ROW(V187))),"")</f>
        <v/>
      </c>
      <c r="W189" s="74" t="str">
        <f>IFERROR(INDEX('(ア)【入力シート】「職務として受講する研修」 '!#REF!,1/LARGE(INDEX(('(ア)【入力シート】「職務として受講する研修」 '!$B$9:$B$41="〇")/ROW('(ア)【入力シート】「職務として受講する研修」 '!$A$9:$A$41),0),ROW(W187))),"")</f>
        <v/>
      </c>
      <c r="X189" s="74" t="str">
        <f>IFERROR(INDEX('(ア)【入力シート】「職務として受講する研修」 '!#REF!,1/LARGE(INDEX(('(ア)【入力シート】「職務として受講する研修」 '!$B$9:$B$41="〇")/ROW('(ア)【入力シート】「職務として受講する研修」 '!$A$9:$A$41),0),ROW(X187))),"")</f>
        <v/>
      </c>
      <c r="Y189" s="74" t="str">
        <f>IFERROR(INDEX('(ア)【入力シート】「職務として受講する研修」 '!#REF!,1/LARGE(INDEX(('(ア)【入力シート】「職務として受講する研修」 '!$B$9:$B$41="〇")/ROW('(ア)【入力シート】「職務として受講する研修」 '!$A$9:$A$41),0),ROW(Y187))),"")</f>
        <v/>
      </c>
      <c r="Z189" s="74" t="str">
        <f>IFERROR(INDEX('(ア)【入力シート】「職務として受講する研修」 '!#REF!,1/LARGE(INDEX(('(ア)【入力シート】「職務として受講する研修」 '!$B$9:$B$41="〇")/ROW('(ア)【入力シート】「職務として受講する研修」 '!$A$9:$A$41),0),ROW(Z187))),"")</f>
        <v/>
      </c>
      <c r="AA189" s="74" t="str">
        <f>IFERROR(INDEX('(ア)【入力シート】「職務として受講する研修」 '!#REF!,1/LARGE(INDEX(('(ア)【入力シート】「職務として受講する研修」 '!$B$9:$B$41="〇")/ROW('(ア)【入力シート】「職務として受講する研修」 '!$A$9:$A$41),0),ROW(AA187))),"")</f>
        <v/>
      </c>
      <c r="AB189" s="74" t="str">
        <f>IFERROR(INDEX('(ア)【入力シート】「職務として受講する研修」 '!#REF!,1/LARGE(INDEX(('(ア)【入力シート】「職務として受講する研修」 '!$B$9:$B$41="〇")/ROW('(ア)【入力シート】「職務として受講する研修」 '!$A$9:$A$41),0),ROW(AB187))),"")</f>
        <v/>
      </c>
      <c r="AC189" s="74" t="str">
        <f>IFERROR(INDEX('(ア)【入力シート】「職務として受講する研修」 '!#REF!,1/LARGE(INDEX(('(ア)【入力シート】「職務として受講する研修」 '!$B$9:$B$41="〇")/ROW('(ア)【入力シート】「職務として受講する研修」 '!$A$9:$A$41),0),ROW(AC187))),"")</f>
        <v/>
      </c>
      <c r="AD189" s="74" t="str">
        <f>IFERROR(INDEX('(ア)【入力シート】「職務として受講する研修」 '!#REF!,1/LARGE(INDEX(('(ア)【入力シート】「職務として受講する研修」 '!$B$9:$B$41="〇")/ROW('(ア)【入力シート】「職務として受講する研修」 '!$A$9:$A$41),0),ROW(AD187))),"")</f>
        <v/>
      </c>
      <c r="AE189" s="74" t="str">
        <f>IFERROR(INDEX('(ア)【入力シート】「職務として受講する研修」 '!#REF!,1/LARGE(INDEX(('(ア)【入力シート】「職務として受講する研修」 '!$B$9:$B$41="〇")/ROW('(ア)【入力シート】「職務として受講する研修」 '!$A$9:$A$41),0),ROW(AE187))),"")</f>
        <v/>
      </c>
      <c r="AF189" s="74" t="str">
        <f>IFERROR(INDEX('(ア)【入力シート】「職務として受講する研修」 '!#REF!,1/LARGE(INDEX(('(ア)【入力シート】「職務として受講する研修」 '!$B$9:$B$41="〇")/ROW('(ア)【入力シート】「職務として受講する研修」 '!$A$9:$A$41),0),ROW(AF187))),"")</f>
        <v/>
      </c>
      <c r="AG189" s="74" t="str">
        <f>IFERROR(INDEX('(ア)【入力シート】「職務として受講する研修」 '!#REF!,1/LARGE(INDEX(('(ア)【入力シート】「職務として受講する研修」 '!$B$9:$B$41="〇")/ROW('(ア)【入力シート】「職務として受講する研修」 '!$A$9:$A$41),0),ROW(AG187))),"")</f>
        <v/>
      </c>
    </row>
    <row r="190" spans="2:33">
      <c r="B190" s="74" t="str">
        <f>IFERROR(INDEX('(ア)【入力シート】「職務として受講する研修」 '!C:C,1/LARGE(INDEX(('(ア)【入力シート】「職務として受講する研修」 '!$B$9:$B$41="〇")/ROW('(ア)【入力シート】「職務として受講する研修」 '!$A$9:$A$41),0),ROW(B188))),"")</f>
        <v/>
      </c>
      <c r="C190" s="74" t="str">
        <f>IFERROR(INDEX('(ア)【入力シート】「職務として受講する研修」 '!D:D,1/LARGE(INDEX(('(ア)【入力シート】「職務として受講する研修」 '!$B$9:$B$41="〇")/ROW('(ア)【入力シート】「職務として受講する研修」 '!$A$9:$A$41),0),ROW(C188))),"")</f>
        <v/>
      </c>
      <c r="D190" s="74" t="str">
        <f>IFERROR(INDEX('(ア)【入力シート】「職務として受講する研修」 '!#REF!,1/LARGE(INDEX(('(ア)【入力シート】「職務として受講する研修」 '!$B$9:$B$41="〇")/ROW('(ア)【入力シート】「職務として受講する研修」 '!$A$9:$A$41),0),ROW(D188))),"")</f>
        <v/>
      </c>
      <c r="E190" s="74" t="str">
        <f>IFERROR(INDEX('(ア)【入力シート】「職務として受講する研修」 '!E:E,1/LARGE(INDEX(('(ア)【入力シート】「職務として受講する研修」 '!$B$9:$B$41="〇")/ROW('(ア)【入力シート】「職務として受講する研修」 '!$A$9:$A$41),0),ROW(E188))),"")</f>
        <v/>
      </c>
      <c r="F190" s="74" t="str">
        <f>IFERROR(INDEX('(ア)【入力シート】「職務として受講する研修」 '!F:F,1/LARGE(INDEX(('(ア)【入力シート】「職務として受講する研修」 '!$B$9:$B$41="〇")/ROW('(ア)【入力シート】「職務として受講する研修」 '!$A$9:$A$41),0),ROW(F188))),"")</f>
        <v/>
      </c>
      <c r="G190" s="74" t="str">
        <f>IFERROR(INDEX('(ア)【入力シート】「職務として受講する研修」 '!G:G,1/LARGE(INDEX(('(ア)【入力シート】「職務として受講する研修」 '!$B$9:$B$41="〇")/ROW('(ア)【入力シート】「職務として受講する研修」 '!$A$9:$A$41),0),ROW(G188))),"")</f>
        <v/>
      </c>
      <c r="H190" s="74" t="str">
        <f>IFERROR(INDEX('(ア)【入力シート】「職務として受講する研修」 '!H:H,1/LARGE(INDEX(('(ア)【入力シート】「職務として受講する研修」 '!$B$9:$B$41="〇")/ROW('(ア)【入力シート】「職務として受講する研修」 '!$A$9:$A$41),0),ROW(H188))),"")</f>
        <v/>
      </c>
      <c r="I190" s="74" t="str">
        <f>IFERROR(INDEX('(ア)【入力シート】「職務として受講する研修」 '!I:I,1/LARGE(INDEX(('(ア)【入力シート】「職務として受講する研修」 '!$B$9:$B$41="〇")/ROW('(ア)【入力シート】「職務として受講する研修」 '!$A$9:$A$41),0),ROW(I188))),"")</f>
        <v/>
      </c>
      <c r="J190" s="74" t="str">
        <f>IFERROR(INDEX('(ア)【入力シート】「職務として受講する研修」 '!J:J,1/LARGE(INDEX(('(ア)【入力シート】「職務として受講する研修」 '!$B$9:$B$41="〇")/ROW('(ア)【入力シート】「職務として受講する研修」 '!$A$9:$A$41),0),ROW(J188))),"")</f>
        <v/>
      </c>
      <c r="K190" s="74" t="str">
        <f>IFERROR(INDEX('(ア)【入力シート】「職務として受講する研修」 '!K:K,1/LARGE(INDEX(('(ア)【入力シート】「職務として受講する研修」 '!$B$9:$B$41="〇")/ROW('(ア)【入力シート】「職務として受講する研修」 '!$A$9:$A$41),0),ROW(K188))),"")</f>
        <v/>
      </c>
      <c r="L190" s="74" t="str">
        <f>IFERROR(INDEX('(ア)【入力シート】「職務として受講する研修」 '!L:L,1/LARGE(INDEX(('(ア)【入力シート】「職務として受講する研修」 '!$B$9:$B$41="〇")/ROW('(ア)【入力シート】「職務として受講する研修」 '!$A$9:$A$41),0),ROW(L188))),"")</f>
        <v/>
      </c>
      <c r="M190" s="74" t="str">
        <f>IFERROR(INDEX('(ア)【入力シート】「職務として受講する研修」 '!M:M,1/LARGE(INDEX(('(ア)【入力シート】「職務として受講する研修」 '!$B$9:$B$41="〇")/ROW('(ア)【入力シート】「職務として受講する研修」 '!$A$9:$A$41),0),ROW(M188))),"")</f>
        <v/>
      </c>
      <c r="N190" s="74" t="str">
        <f>IFERROR(INDEX('(ア)【入力シート】「職務として受講する研修」 '!N:N,1/LARGE(INDEX(('(ア)【入力シート】「職務として受講する研修」 '!$B$9:$B$41="〇")/ROW('(ア)【入力シート】「職務として受講する研修」 '!$A$9:$A$41),0),ROW(N188))),"")</f>
        <v/>
      </c>
      <c r="O190" s="74" t="str">
        <f>IFERROR(INDEX('(ア)【入力シート】「職務として受講する研修」 '!O:O,1/LARGE(INDEX(('(ア)【入力シート】「職務として受講する研修」 '!$B$9:$B$41="〇")/ROW('(ア)【入力シート】「職務として受講する研修」 '!$A$9:$A$41),0),ROW(O188))),"")</f>
        <v/>
      </c>
      <c r="P190" s="74" t="str">
        <f>IFERROR(INDEX('(ア)【入力シート】「職務として受講する研修」 '!P:P,1/LARGE(INDEX(('(ア)【入力シート】「職務として受講する研修」 '!$B$9:$B$41="〇")/ROW('(ア)【入力シート】「職務として受講する研修」 '!$A$9:$A$41),0),ROW(P188))),"")</f>
        <v/>
      </c>
      <c r="Q190" s="74" t="str">
        <f>IFERROR(INDEX('(ア)【入力シート】「職務として受講する研修」 '!Q:Q,1/LARGE(INDEX(('(ア)【入力シート】「職務として受講する研修」 '!$B$9:$B$41="〇")/ROW('(ア)【入力シート】「職務として受講する研修」 '!$A$9:$A$41),0),ROW(Q188))),"")</f>
        <v/>
      </c>
      <c r="R190" s="74" t="str">
        <f>IFERROR(INDEX('(ア)【入力シート】「職務として受講する研修」 '!R:R,1/LARGE(INDEX(('(ア)【入力シート】「職務として受講する研修」 '!$B$9:$B$41="〇")/ROW('(ア)【入力シート】「職務として受講する研修」 '!$A$9:$A$41),0),ROW(R188))),"")</f>
        <v/>
      </c>
      <c r="S190" s="74" t="str">
        <f>IFERROR(INDEX('(ア)【入力シート】「職務として受講する研修」 '!S:S,1/LARGE(INDEX(('(ア)【入力シート】「職務として受講する研修」 '!$B$9:$B$41="〇")/ROW('(ア)【入力シート】「職務として受講する研修」 '!$A$9:$A$41),0),ROW(S188))),"")</f>
        <v/>
      </c>
      <c r="T190" s="74" t="str">
        <f>IFERROR(INDEX('(ア)【入力シート】「職務として受講する研修」 '!T:T,1/LARGE(INDEX(('(ア)【入力シート】「職務として受講する研修」 '!$B$9:$B$41="〇")/ROW('(ア)【入力シート】「職務として受講する研修」 '!$A$9:$A$41),0),ROW(T188))),"")</f>
        <v/>
      </c>
      <c r="U190" s="74" t="str">
        <f>IFERROR(INDEX('(ア)【入力シート】「職務として受講する研修」 '!U:U,1/LARGE(INDEX(('(ア)【入力シート】「職務として受講する研修」 '!$B$9:$B$41="〇")/ROW('(ア)【入力シート】「職務として受講する研修」 '!$A$9:$A$41),0),ROW(U188))),"")</f>
        <v/>
      </c>
      <c r="V190" s="74" t="str">
        <f>IFERROR(INDEX('(ア)【入力シート】「職務として受講する研修」 '!V:V,1/LARGE(INDEX(('(ア)【入力シート】「職務として受講する研修」 '!$B$9:$B$41="〇")/ROW('(ア)【入力シート】「職務として受講する研修」 '!$A$9:$A$41),0),ROW(V188))),"")</f>
        <v/>
      </c>
      <c r="W190" s="74" t="str">
        <f>IFERROR(INDEX('(ア)【入力シート】「職務として受講する研修」 '!#REF!,1/LARGE(INDEX(('(ア)【入力シート】「職務として受講する研修」 '!$B$9:$B$41="〇")/ROW('(ア)【入力シート】「職務として受講する研修」 '!$A$9:$A$41),0),ROW(W188))),"")</f>
        <v/>
      </c>
      <c r="X190" s="74" t="str">
        <f>IFERROR(INDEX('(ア)【入力シート】「職務として受講する研修」 '!#REF!,1/LARGE(INDEX(('(ア)【入力シート】「職務として受講する研修」 '!$B$9:$B$41="〇")/ROW('(ア)【入力シート】「職務として受講する研修」 '!$A$9:$A$41),0),ROW(X188))),"")</f>
        <v/>
      </c>
      <c r="Y190" s="74" t="str">
        <f>IFERROR(INDEX('(ア)【入力シート】「職務として受講する研修」 '!#REF!,1/LARGE(INDEX(('(ア)【入力シート】「職務として受講する研修」 '!$B$9:$B$41="〇")/ROW('(ア)【入力シート】「職務として受講する研修」 '!$A$9:$A$41),0),ROW(Y188))),"")</f>
        <v/>
      </c>
      <c r="Z190" s="74" t="str">
        <f>IFERROR(INDEX('(ア)【入力シート】「職務として受講する研修」 '!#REF!,1/LARGE(INDEX(('(ア)【入力シート】「職務として受講する研修」 '!$B$9:$B$41="〇")/ROW('(ア)【入力シート】「職務として受講する研修」 '!$A$9:$A$41),0),ROW(Z188))),"")</f>
        <v/>
      </c>
      <c r="AA190" s="74" t="str">
        <f>IFERROR(INDEX('(ア)【入力シート】「職務として受講する研修」 '!#REF!,1/LARGE(INDEX(('(ア)【入力シート】「職務として受講する研修」 '!$B$9:$B$41="〇")/ROW('(ア)【入力シート】「職務として受講する研修」 '!$A$9:$A$41),0),ROW(AA188))),"")</f>
        <v/>
      </c>
      <c r="AB190" s="74" t="str">
        <f>IFERROR(INDEX('(ア)【入力シート】「職務として受講する研修」 '!#REF!,1/LARGE(INDEX(('(ア)【入力シート】「職務として受講する研修」 '!$B$9:$B$41="〇")/ROW('(ア)【入力シート】「職務として受講する研修」 '!$A$9:$A$41),0),ROW(AB188))),"")</f>
        <v/>
      </c>
      <c r="AC190" s="74" t="str">
        <f>IFERROR(INDEX('(ア)【入力シート】「職務として受講する研修」 '!#REF!,1/LARGE(INDEX(('(ア)【入力シート】「職務として受講する研修」 '!$B$9:$B$41="〇")/ROW('(ア)【入力シート】「職務として受講する研修」 '!$A$9:$A$41),0),ROW(AC188))),"")</f>
        <v/>
      </c>
      <c r="AD190" s="74" t="str">
        <f>IFERROR(INDEX('(ア)【入力シート】「職務として受講する研修」 '!#REF!,1/LARGE(INDEX(('(ア)【入力シート】「職務として受講する研修」 '!$B$9:$B$41="〇")/ROW('(ア)【入力シート】「職務として受講する研修」 '!$A$9:$A$41),0),ROW(AD188))),"")</f>
        <v/>
      </c>
      <c r="AE190" s="74" t="str">
        <f>IFERROR(INDEX('(ア)【入力シート】「職務として受講する研修」 '!#REF!,1/LARGE(INDEX(('(ア)【入力シート】「職務として受講する研修」 '!$B$9:$B$41="〇")/ROW('(ア)【入力シート】「職務として受講する研修」 '!$A$9:$A$41),0),ROW(AE188))),"")</f>
        <v/>
      </c>
      <c r="AF190" s="74" t="str">
        <f>IFERROR(INDEX('(ア)【入力シート】「職務として受講する研修」 '!#REF!,1/LARGE(INDEX(('(ア)【入力シート】「職務として受講する研修」 '!$B$9:$B$41="〇")/ROW('(ア)【入力シート】「職務として受講する研修」 '!$A$9:$A$41),0),ROW(AF188))),"")</f>
        <v/>
      </c>
      <c r="AG190" s="74" t="str">
        <f>IFERROR(INDEX('(ア)【入力シート】「職務として受講する研修」 '!#REF!,1/LARGE(INDEX(('(ア)【入力シート】「職務として受講する研修」 '!$B$9:$B$41="〇")/ROW('(ア)【入力シート】「職務として受講する研修」 '!$A$9:$A$41),0),ROW(AG188))),"")</f>
        <v/>
      </c>
    </row>
    <row r="191" spans="2:33">
      <c r="B191" s="74" t="str">
        <f>IFERROR(INDEX('(ア)【入力シート】「職務として受講する研修」 '!C:C,1/LARGE(INDEX(('(ア)【入力シート】「職務として受講する研修」 '!$B$9:$B$41="〇")/ROW('(ア)【入力シート】「職務として受講する研修」 '!$A$9:$A$41),0),ROW(B189))),"")</f>
        <v/>
      </c>
      <c r="C191" s="74" t="str">
        <f>IFERROR(INDEX('(ア)【入力シート】「職務として受講する研修」 '!D:D,1/LARGE(INDEX(('(ア)【入力シート】「職務として受講する研修」 '!$B$9:$B$41="〇")/ROW('(ア)【入力シート】「職務として受講する研修」 '!$A$9:$A$41),0),ROW(C189))),"")</f>
        <v/>
      </c>
      <c r="D191" s="74" t="str">
        <f>IFERROR(INDEX('(ア)【入力シート】「職務として受講する研修」 '!#REF!,1/LARGE(INDEX(('(ア)【入力シート】「職務として受講する研修」 '!$B$9:$B$41="〇")/ROW('(ア)【入力シート】「職務として受講する研修」 '!$A$9:$A$41),0),ROW(D189))),"")</f>
        <v/>
      </c>
      <c r="E191" s="74" t="str">
        <f>IFERROR(INDEX('(ア)【入力シート】「職務として受講する研修」 '!E:E,1/LARGE(INDEX(('(ア)【入力シート】「職務として受講する研修」 '!$B$9:$B$41="〇")/ROW('(ア)【入力シート】「職務として受講する研修」 '!$A$9:$A$41),0),ROW(E189))),"")</f>
        <v/>
      </c>
      <c r="F191" s="74" t="str">
        <f>IFERROR(INDEX('(ア)【入力シート】「職務として受講する研修」 '!F:F,1/LARGE(INDEX(('(ア)【入力シート】「職務として受講する研修」 '!$B$9:$B$41="〇")/ROW('(ア)【入力シート】「職務として受講する研修」 '!$A$9:$A$41),0),ROW(F189))),"")</f>
        <v/>
      </c>
      <c r="G191" s="74" t="str">
        <f>IFERROR(INDEX('(ア)【入力シート】「職務として受講する研修」 '!G:G,1/LARGE(INDEX(('(ア)【入力シート】「職務として受講する研修」 '!$B$9:$B$41="〇")/ROW('(ア)【入力シート】「職務として受講する研修」 '!$A$9:$A$41),0),ROW(G189))),"")</f>
        <v/>
      </c>
      <c r="H191" s="74" t="str">
        <f>IFERROR(INDEX('(ア)【入力シート】「職務として受講する研修」 '!H:H,1/LARGE(INDEX(('(ア)【入力シート】「職務として受講する研修」 '!$B$9:$B$41="〇")/ROW('(ア)【入力シート】「職務として受講する研修」 '!$A$9:$A$41),0),ROW(H189))),"")</f>
        <v/>
      </c>
      <c r="I191" s="74" t="str">
        <f>IFERROR(INDEX('(ア)【入力シート】「職務として受講する研修」 '!I:I,1/LARGE(INDEX(('(ア)【入力シート】「職務として受講する研修」 '!$B$9:$B$41="〇")/ROW('(ア)【入力シート】「職務として受講する研修」 '!$A$9:$A$41),0),ROW(I189))),"")</f>
        <v/>
      </c>
      <c r="J191" s="74" t="str">
        <f>IFERROR(INDEX('(ア)【入力シート】「職務として受講する研修」 '!J:J,1/LARGE(INDEX(('(ア)【入力シート】「職務として受講する研修」 '!$B$9:$B$41="〇")/ROW('(ア)【入力シート】「職務として受講する研修」 '!$A$9:$A$41),0),ROW(J189))),"")</f>
        <v/>
      </c>
      <c r="K191" s="74" t="str">
        <f>IFERROR(INDEX('(ア)【入力シート】「職務として受講する研修」 '!K:K,1/LARGE(INDEX(('(ア)【入力シート】「職務として受講する研修」 '!$B$9:$B$41="〇")/ROW('(ア)【入力シート】「職務として受講する研修」 '!$A$9:$A$41),0),ROW(K189))),"")</f>
        <v/>
      </c>
      <c r="L191" s="74" t="str">
        <f>IFERROR(INDEX('(ア)【入力シート】「職務として受講する研修」 '!L:L,1/LARGE(INDEX(('(ア)【入力シート】「職務として受講する研修」 '!$B$9:$B$41="〇")/ROW('(ア)【入力シート】「職務として受講する研修」 '!$A$9:$A$41),0),ROW(L189))),"")</f>
        <v/>
      </c>
      <c r="M191" s="74" t="str">
        <f>IFERROR(INDEX('(ア)【入力シート】「職務として受講する研修」 '!M:M,1/LARGE(INDEX(('(ア)【入力シート】「職務として受講する研修」 '!$B$9:$B$41="〇")/ROW('(ア)【入力シート】「職務として受講する研修」 '!$A$9:$A$41),0),ROW(M189))),"")</f>
        <v/>
      </c>
      <c r="N191" s="74" t="str">
        <f>IFERROR(INDEX('(ア)【入力シート】「職務として受講する研修」 '!N:N,1/LARGE(INDEX(('(ア)【入力シート】「職務として受講する研修」 '!$B$9:$B$41="〇")/ROW('(ア)【入力シート】「職務として受講する研修」 '!$A$9:$A$41),0),ROW(N189))),"")</f>
        <v/>
      </c>
      <c r="O191" s="74" t="str">
        <f>IFERROR(INDEX('(ア)【入力シート】「職務として受講する研修」 '!O:O,1/LARGE(INDEX(('(ア)【入力シート】「職務として受講する研修」 '!$B$9:$B$41="〇")/ROW('(ア)【入力シート】「職務として受講する研修」 '!$A$9:$A$41),0),ROW(O189))),"")</f>
        <v/>
      </c>
      <c r="P191" s="74" t="str">
        <f>IFERROR(INDEX('(ア)【入力シート】「職務として受講する研修」 '!P:P,1/LARGE(INDEX(('(ア)【入力シート】「職務として受講する研修」 '!$B$9:$B$41="〇")/ROW('(ア)【入力シート】「職務として受講する研修」 '!$A$9:$A$41),0),ROW(P189))),"")</f>
        <v/>
      </c>
      <c r="Q191" s="74" t="str">
        <f>IFERROR(INDEX('(ア)【入力シート】「職務として受講する研修」 '!Q:Q,1/LARGE(INDEX(('(ア)【入力シート】「職務として受講する研修」 '!$B$9:$B$41="〇")/ROW('(ア)【入力シート】「職務として受講する研修」 '!$A$9:$A$41),0),ROW(Q189))),"")</f>
        <v/>
      </c>
      <c r="R191" s="74" t="str">
        <f>IFERROR(INDEX('(ア)【入力シート】「職務として受講する研修」 '!R:R,1/LARGE(INDEX(('(ア)【入力シート】「職務として受講する研修」 '!$B$9:$B$41="〇")/ROW('(ア)【入力シート】「職務として受講する研修」 '!$A$9:$A$41),0),ROW(R189))),"")</f>
        <v/>
      </c>
      <c r="S191" s="74" t="str">
        <f>IFERROR(INDEX('(ア)【入力シート】「職務として受講する研修」 '!S:S,1/LARGE(INDEX(('(ア)【入力シート】「職務として受講する研修」 '!$B$9:$B$41="〇")/ROW('(ア)【入力シート】「職務として受講する研修」 '!$A$9:$A$41),0),ROW(S189))),"")</f>
        <v/>
      </c>
      <c r="T191" s="74" t="str">
        <f>IFERROR(INDEX('(ア)【入力シート】「職務として受講する研修」 '!T:T,1/LARGE(INDEX(('(ア)【入力シート】「職務として受講する研修」 '!$B$9:$B$41="〇")/ROW('(ア)【入力シート】「職務として受講する研修」 '!$A$9:$A$41),0),ROW(T189))),"")</f>
        <v/>
      </c>
      <c r="U191" s="74" t="str">
        <f>IFERROR(INDEX('(ア)【入力シート】「職務として受講する研修」 '!U:U,1/LARGE(INDEX(('(ア)【入力シート】「職務として受講する研修」 '!$B$9:$B$41="〇")/ROW('(ア)【入力シート】「職務として受講する研修」 '!$A$9:$A$41),0),ROW(U189))),"")</f>
        <v/>
      </c>
      <c r="V191" s="74" t="str">
        <f>IFERROR(INDEX('(ア)【入力シート】「職務として受講する研修」 '!V:V,1/LARGE(INDEX(('(ア)【入力シート】「職務として受講する研修」 '!$B$9:$B$41="〇")/ROW('(ア)【入力シート】「職務として受講する研修」 '!$A$9:$A$41),0),ROW(V189))),"")</f>
        <v/>
      </c>
      <c r="W191" s="74" t="str">
        <f>IFERROR(INDEX('(ア)【入力シート】「職務として受講する研修」 '!#REF!,1/LARGE(INDEX(('(ア)【入力シート】「職務として受講する研修」 '!$B$9:$B$41="〇")/ROW('(ア)【入力シート】「職務として受講する研修」 '!$A$9:$A$41),0),ROW(W189))),"")</f>
        <v/>
      </c>
      <c r="X191" s="74" t="str">
        <f>IFERROR(INDEX('(ア)【入力シート】「職務として受講する研修」 '!#REF!,1/LARGE(INDEX(('(ア)【入力シート】「職務として受講する研修」 '!$B$9:$B$41="〇")/ROW('(ア)【入力シート】「職務として受講する研修」 '!$A$9:$A$41),0),ROW(X189))),"")</f>
        <v/>
      </c>
      <c r="Y191" s="74" t="str">
        <f>IFERROR(INDEX('(ア)【入力シート】「職務として受講する研修」 '!#REF!,1/LARGE(INDEX(('(ア)【入力シート】「職務として受講する研修」 '!$B$9:$B$41="〇")/ROW('(ア)【入力シート】「職務として受講する研修」 '!$A$9:$A$41),0),ROW(Y189))),"")</f>
        <v/>
      </c>
      <c r="Z191" s="74" t="str">
        <f>IFERROR(INDEX('(ア)【入力シート】「職務として受講する研修」 '!#REF!,1/LARGE(INDEX(('(ア)【入力シート】「職務として受講する研修」 '!$B$9:$B$41="〇")/ROW('(ア)【入力シート】「職務として受講する研修」 '!$A$9:$A$41),0),ROW(Z189))),"")</f>
        <v/>
      </c>
      <c r="AA191" s="74" t="str">
        <f>IFERROR(INDEX('(ア)【入力シート】「職務として受講する研修」 '!#REF!,1/LARGE(INDEX(('(ア)【入力シート】「職務として受講する研修」 '!$B$9:$B$41="〇")/ROW('(ア)【入力シート】「職務として受講する研修」 '!$A$9:$A$41),0),ROW(AA189))),"")</f>
        <v/>
      </c>
      <c r="AB191" s="74" t="str">
        <f>IFERROR(INDEX('(ア)【入力シート】「職務として受講する研修」 '!#REF!,1/LARGE(INDEX(('(ア)【入力シート】「職務として受講する研修」 '!$B$9:$B$41="〇")/ROW('(ア)【入力シート】「職務として受講する研修」 '!$A$9:$A$41),0),ROW(AB189))),"")</f>
        <v/>
      </c>
      <c r="AC191" s="74" t="str">
        <f>IFERROR(INDEX('(ア)【入力シート】「職務として受講する研修」 '!#REF!,1/LARGE(INDEX(('(ア)【入力シート】「職務として受講する研修」 '!$B$9:$B$41="〇")/ROW('(ア)【入力シート】「職務として受講する研修」 '!$A$9:$A$41),0),ROW(AC189))),"")</f>
        <v/>
      </c>
      <c r="AD191" s="74" t="str">
        <f>IFERROR(INDEX('(ア)【入力シート】「職務として受講する研修」 '!#REF!,1/LARGE(INDEX(('(ア)【入力シート】「職務として受講する研修」 '!$B$9:$B$41="〇")/ROW('(ア)【入力シート】「職務として受講する研修」 '!$A$9:$A$41),0),ROW(AD189))),"")</f>
        <v/>
      </c>
      <c r="AE191" s="74" t="str">
        <f>IFERROR(INDEX('(ア)【入力シート】「職務として受講する研修」 '!#REF!,1/LARGE(INDEX(('(ア)【入力シート】「職務として受講する研修」 '!$B$9:$B$41="〇")/ROW('(ア)【入力シート】「職務として受講する研修」 '!$A$9:$A$41),0),ROW(AE189))),"")</f>
        <v/>
      </c>
      <c r="AF191" s="74" t="str">
        <f>IFERROR(INDEX('(ア)【入力シート】「職務として受講する研修」 '!#REF!,1/LARGE(INDEX(('(ア)【入力シート】「職務として受講する研修」 '!$B$9:$B$41="〇")/ROW('(ア)【入力シート】「職務として受講する研修」 '!$A$9:$A$41),0),ROW(AF189))),"")</f>
        <v/>
      </c>
      <c r="AG191" s="74" t="str">
        <f>IFERROR(INDEX('(ア)【入力シート】「職務として受講する研修」 '!#REF!,1/LARGE(INDEX(('(ア)【入力シート】「職務として受講する研修」 '!$B$9:$B$41="〇")/ROW('(ア)【入力シート】「職務として受講する研修」 '!$A$9:$A$41),0),ROW(AG189))),"")</f>
        <v/>
      </c>
    </row>
    <row r="192" spans="2:33">
      <c r="B192" s="74" t="str">
        <f>IFERROR(INDEX('(ア)【入力シート】「職務として受講する研修」 '!C:C,1/LARGE(INDEX(('(ア)【入力シート】「職務として受講する研修」 '!$B$9:$B$41="〇")/ROW('(ア)【入力シート】「職務として受講する研修」 '!$A$9:$A$41),0),ROW(B190))),"")</f>
        <v/>
      </c>
      <c r="C192" s="74" t="str">
        <f>IFERROR(INDEX('(ア)【入力シート】「職務として受講する研修」 '!D:D,1/LARGE(INDEX(('(ア)【入力シート】「職務として受講する研修」 '!$B$9:$B$41="〇")/ROW('(ア)【入力シート】「職務として受講する研修」 '!$A$9:$A$41),0),ROW(C190))),"")</f>
        <v/>
      </c>
      <c r="D192" s="74" t="str">
        <f>IFERROR(INDEX('(ア)【入力シート】「職務として受講する研修」 '!#REF!,1/LARGE(INDEX(('(ア)【入力シート】「職務として受講する研修」 '!$B$9:$B$41="〇")/ROW('(ア)【入力シート】「職務として受講する研修」 '!$A$9:$A$41),0),ROW(D190))),"")</f>
        <v/>
      </c>
      <c r="E192" s="74" t="str">
        <f>IFERROR(INDEX('(ア)【入力シート】「職務として受講する研修」 '!E:E,1/LARGE(INDEX(('(ア)【入力シート】「職務として受講する研修」 '!$B$9:$B$41="〇")/ROW('(ア)【入力シート】「職務として受講する研修」 '!$A$9:$A$41),0),ROW(E190))),"")</f>
        <v/>
      </c>
      <c r="F192" s="74" t="str">
        <f>IFERROR(INDEX('(ア)【入力シート】「職務として受講する研修」 '!F:F,1/LARGE(INDEX(('(ア)【入力シート】「職務として受講する研修」 '!$B$9:$B$41="〇")/ROW('(ア)【入力シート】「職務として受講する研修」 '!$A$9:$A$41),0),ROW(F190))),"")</f>
        <v/>
      </c>
      <c r="G192" s="74" t="str">
        <f>IFERROR(INDEX('(ア)【入力シート】「職務として受講する研修」 '!G:G,1/LARGE(INDEX(('(ア)【入力シート】「職務として受講する研修」 '!$B$9:$B$41="〇")/ROW('(ア)【入力シート】「職務として受講する研修」 '!$A$9:$A$41),0),ROW(G190))),"")</f>
        <v/>
      </c>
      <c r="H192" s="74" t="str">
        <f>IFERROR(INDEX('(ア)【入力シート】「職務として受講する研修」 '!H:H,1/LARGE(INDEX(('(ア)【入力シート】「職務として受講する研修」 '!$B$9:$B$41="〇")/ROW('(ア)【入力シート】「職務として受講する研修」 '!$A$9:$A$41),0),ROW(H190))),"")</f>
        <v/>
      </c>
      <c r="I192" s="74" t="str">
        <f>IFERROR(INDEX('(ア)【入力シート】「職務として受講する研修」 '!I:I,1/LARGE(INDEX(('(ア)【入力シート】「職務として受講する研修」 '!$B$9:$B$41="〇")/ROW('(ア)【入力シート】「職務として受講する研修」 '!$A$9:$A$41),0),ROW(I190))),"")</f>
        <v/>
      </c>
      <c r="J192" s="74" t="str">
        <f>IFERROR(INDEX('(ア)【入力シート】「職務として受講する研修」 '!J:J,1/LARGE(INDEX(('(ア)【入力シート】「職務として受講する研修」 '!$B$9:$B$41="〇")/ROW('(ア)【入力シート】「職務として受講する研修」 '!$A$9:$A$41),0),ROW(J190))),"")</f>
        <v/>
      </c>
      <c r="K192" s="74" t="str">
        <f>IFERROR(INDEX('(ア)【入力シート】「職務として受講する研修」 '!K:K,1/LARGE(INDEX(('(ア)【入力シート】「職務として受講する研修」 '!$B$9:$B$41="〇")/ROW('(ア)【入力シート】「職務として受講する研修」 '!$A$9:$A$41),0),ROW(K190))),"")</f>
        <v/>
      </c>
      <c r="L192" s="74" t="str">
        <f>IFERROR(INDEX('(ア)【入力シート】「職務として受講する研修」 '!L:L,1/LARGE(INDEX(('(ア)【入力シート】「職務として受講する研修」 '!$B$9:$B$41="〇")/ROW('(ア)【入力シート】「職務として受講する研修」 '!$A$9:$A$41),0),ROW(L190))),"")</f>
        <v/>
      </c>
      <c r="M192" s="74" t="str">
        <f>IFERROR(INDEX('(ア)【入力シート】「職務として受講する研修」 '!M:M,1/LARGE(INDEX(('(ア)【入力シート】「職務として受講する研修」 '!$B$9:$B$41="〇")/ROW('(ア)【入力シート】「職務として受講する研修」 '!$A$9:$A$41),0),ROW(M190))),"")</f>
        <v/>
      </c>
      <c r="N192" s="74" t="str">
        <f>IFERROR(INDEX('(ア)【入力シート】「職務として受講する研修」 '!N:N,1/LARGE(INDEX(('(ア)【入力シート】「職務として受講する研修」 '!$B$9:$B$41="〇")/ROW('(ア)【入力シート】「職務として受講する研修」 '!$A$9:$A$41),0),ROW(N190))),"")</f>
        <v/>
      </c>
      <c r="O192" s="74" t="str">
        <f>IFERROR(INDEX('(ア)【入力シート】「職務として受講する研修」 '!O:O,1/LARGE(INDEX(('(ア)【入力シート】「職務として受講する研修」 '!$B$9:$B$41="〇")/ROW('(ア)【入力シート】「職務として受講する研修」 '!$A$9:$A$41),0),ROW(O190))),"")</f>
        <v/>
      </c>
      <c r="P192" s="74" t="str">
        <f>IFERROR(INDEX('(ア)【入力シート】「職務として受講する研修」 '!P:P,1/LARGE(INDEX(('(ア)【入力シート】「職務として受講する研修」 '!$B$9:$B$41="〇")/ROW('(ア)【入力シート】「職務として受講する研修」 '!$A$9:$A$41),0),ROW(P190))),"")</f>
        <v/>
      </c>
      <c r="Q192" s="74" t="str">
        <f>IFERROR(INDEX('(ア)【入力シート】「職務として受講する研修」 '!Q:Q,1/LARGE(INDEX(('(ア)【入力シート】「職務として受講する研修」 '!$B$9:$B$41="〇")/ROW('(ア)【入力シート】「職務として受講する研修」 '!$A$9:$A$41),0),ROW(Q190))),"")</f>
        <v/>
      </c>
      <c r="R192" s="74" t="str">
        <f>IFERROR(INDEX('(ア)【入力シート】「職務として受講する研修」 '!R:R,1/LARGE(INDEX(('(ア)【入力シート】「職務として受講する研修」 '!$B$9:$B$41="〇")/ROW('(ア)【入力シート】「職務として受講する研修」 '!$A$9:$A$41),0),ROW(R190))),"")</f>
        <v/>
      </c>
      <c r="S192" s="74" t="str">
        <f>IFERROR(INDEX('(ア)【入力シート】「職務として受講する研修」 '!S:S,1/LARGE(INDEX(('(ア)【入力シート】「職務として受講する研修」 '!$B$9:$B$41="〇")/ROW('(ア)【入力シート】「職務として受講する研修」 '!$A$9:$A$41),0),ROW(S190))),"")</f>
        <v/>
      </c>
      <c r="T192" s="74" t="str">
        <f>IFERROR(INDEX('(ア)【入力シート】「職務として受講する研修」 '!T:T,1/LARGE(INDEX(('(ア)【入力シート】「職務として受講する研修」 '!$B$9:$B$41="〇")/ROW('(ア)【入力シート】「職務として受講する研修」 '!$A$9:$A$41),0),ROW(T190))),"")</f>
        <v/>
      </c>
      <c r="U192" s="74" t="str">
        <f>IFERROR(INDEX('(ア)【入力シート】「職務として受講する研修」 '!U:U,1/LARGE(INDEX(('(ア)【入力シート】「職務として受講する研修」 '!$B$9:$B$41="〇")/ROW('(ア)【入力シート】「職務として受講する研修」 '!$A$9:$A$41),0),ROW(U190))),"")</f>
        <v/>
      </c>
      <c r="V192" s="74" t="str">
        <f>IFERROR(INDEX('(ア)【入力シート】「職務として受講する研修」 '!V:V,1/LARGE(INDEX(('(ア)【入力シート】「職務として受講する研修」 '!$B$9:$B$41="〇")/ROW('(ア)【入力シート】「職務として受講する研修」 '!$A$9:$A$41),0),ROW(V190))),"")</f>
        <v/>
      </c>
      <c r="W192" s="74" t="str">
        <f>IFERROR(INDEX('(ア)【入力シート】「職務として受講する研修」 '!#REF!,1/LARGE(INDEX(('(ア)【入力シート】「職務として受講する研修」 '!$B$9:$B$41="〇")/ROW('(ア)【入力シート】「職務として受講する研修」 '!$A$9:$A$41),0),ROW(W190))),"")</f>
        <v/>
      </c>
      <c r="X192" s="74" t="str">
        <f>IFERROR(INDEX('(ア)【入力シート】「職務として受講する研修」 '!#REF!,1/LARGE(INDEX(('(ア)【入力シート】「職務として受講する研修」 '!$B$9:$B$41="〇")/ROW('(ア)【入力シート】「職務として受講する研修」 '!$A$9:$A$41),0),ROW(X190))),"")</f>
        <v/>
      </c>
      <c r="Y192" s="74" t="str">
        <f>IFERROR(INDEX('(ア)【入力シート】「職務として受講する研修」 '!#REF!,1/LARGE(INDEX(('(ア)【入力シート】「職務として受講する研修」 '!$B$9:$B$41="〇")/ROW('(ア)【入力シート】「職務として受講する研修」 '!$A$9:$A$41),0),ROW(Y190))),"")</f>
        <v/>
      </c>
      <c r="Z192" s="74" t="str">
        <f>IFERROR(INDEX('(ア)【入力シート】「職務として受講する研修」 '!#REF!,1/LARGE(INDEX(('(ア)【入力シート】「職務として受講する研修」 '!$B$9:$B$41="〇")/ROW('(ア)【入力シート】「職務として受講する研修」 '!$A$9:$A$41),0),ROW(Z190))),"")</f>
        <v/>
      </c>
      <c r="AA192" s="74" t="str">
        <f>IFERROR(INDEX('(ア)【入力シート】「職務として受講する研修」 '!#REF!,1/LARGE(INDEX(('(ア)【入力シート】「職務として受講する研修」 '!$B$9:$B$41="〇")/ROW('(ア)【入力シート】「職務として受講する研修」 '!$A$9:$A$41),0),ROW(AA190))),"")</f>
        <v/>
      </c>
      <c r="AB192" s="74" t="str">
        <f>IFERROR(INDEX('(ア)【入力シート】「職務として受講する研修」 '!#REF!,1/LARGE(INDEX(('(ア)【入力シート】「職務として受講する研修」 '!$B$9:$B$41="〇")/ROW('(ア)【入力シート】「職務として受講する研修」 '!$A$9:$A$41),0),ROW(AB190))),"")</f>
        <v/>
      </c>
      <c r="AC192" s="74" t="str">
        <f>IFERROR(INDEX('(ア)【入力シート】「職務として受講する研修」 '!#REF!,1/LARGE(INDEX(('(ア)【入力シート】「職務として受講する研修」 '!$B$9:$B$41="〇")/ROW('(ア)【入力シート】「職務として受講する研修」 '!$A$9:$A$41),0),ROW(AC190))),"")</f>
        <v/>
      </c>
      <c r="AD192" s="74" t="str">
        <f>IFERROR(INDEX('(ア)【入力シート】「職務として受講する研修」 '!#REF!,1/LARGE(INDEX(('(ア)【入力シート】「職務として受講する研修」 '!$B$9:$B$41="〇")/ROW('(ア)【入力シート】「職務として受講する研修」 '!$A$9:$A$41),0),ROW(AD190))),"")</f>
        <v/>
      </c>
      <c r="AE192" s="74" t="str">
        <f>IFERROR(INDEX('(ア)【入力シート】「職務として受講する研修」 '!#REF!,1/LARGE(INDEX(('(ア)【入力シート】「職務として受講する研修」 '!$B$9:$B$41="〇")/ROW('(ア)【入力シート】「職務として受講する研修」 '!$A$9:$A$41),0),ROW(AE190))),"")</f>
        <v/>
      </c>
      <c r="AF192" s="74" t="str">
        <f>IFERROR(INDEX('(ア)【入力シート】「職務として受講する研修」 '!#REF!,1/LARGE(INDEX(('(ア)【入力シート】「職務として受講する研修」 '!$B$9:$B$41="〇")/ROW('(ア)【入力シート】「職務として受講する研修」 '!$A$9:$A$41),0),ROW(AF190))),"")</f>
        <v/>
      </c>
      <c r="AG192" s="74" t="str">
        <f>IFERROR(INDEX('(ア)【入力シート】「職務として受講する研修」 '!#REF!,1/LARGE(INDEX(('(ア)【入力シート】「職務として受講する研修」 '!$B$9:$B$41="〇")/ROW('(ア)【入力シート】「職務として受講する研修」 '!$A$9:$A$41),0),ROW(AG190))),"")</f>
        <v/>
      </c>
    </row>
    <row r="193" spans="2:33">
      <c r="B193" s="74" t="str">
        <f>IFERROR(INDEX('(ア)【入力シート】「職務として受講する研修」 '!C:C,1/LARGE(INDEX(('(ア)【入力シート】「職務として受講する研修」 '!$B$9:$B$41="〇")/ROW('(ア)【入力シート】「職務として受講する研修」 '!$A$9:$A$41),0),ROW(B191))),"")</f>
        <v/>
      </c>
      <c r="C193" s="74" t="str">
        <f>IFERROR(INDEX('(ア)【入力シート】「職務として受講する研修」 '!D:D,1/LARGE(INDEX(('(ア)【入力シート】「職務として受講する研修」 '!$B$9:$B$41="〇")/ROW('(ア)【入力シート】「職務として受講する研修」 '!$A$9:$A$41),0),ROW(C191))),"")</f>
        <v/>
      </c>
      <c r="D193" s="74" t="str">
        <f>IFERROR(INDEX('(ア)【入力シート】「職務として受講する研修」 '!#REF!,1/LARGE(INDEX(('(ア)【入力シート】「職務として受講する研修」 '!$B$9:$B$41="〇")/ROW('(ア)【入力シート】「職務として受講する研修」 '!$A$9:$A$41),0),ROW(D191))),"")</f>
        <v/>
      </c>
      <c r="E193" s="74" t="str">
        <f>IFERROR(INDEX('(ア)【入力シート】「職務として受講する研修」 '!E:E,1/LARGE(INDEX(('(ア)【入力シート】「職務として受講する研修」 '!$B$9:$B$41="〇")/ROW('(ア)【入力シート】「職務として受講する研修」 '!$A$9:$A$41),0),ROW(E191))),"")</f>
        <v/>
      </c>
      <c r="F193" s="74" t="str">
        <f>IFERROR(INDEX('(ア)【入力シート】「職務として受講する研修」 '!F:F,1/LARGE(INDEX(('(ア)【入力シート】「職務として受講する研修」 '!$B$9:$B$41="〇")/ROW('(ア)【入力シート】「職務として受講する研修」 '!$A$9:$A$41),0),ROW(F191))),"")</f>
        <v/>
      </c>
      <c r="G193" s="74" t="str">
        <f>IFERROR(INDEX('(ア)【入力シート】「職務として受講する研修」 '!G:G,1/LARGE(INDEX(('(ア)【入力シート】「職務として受講する研修」 '!$B$9:$B$41="〇")/ROW('(ア)【入力シート】「職務として受講する研修」 '!$A$9:$A$41),0),ROW(G191))),"")</f>
        <v/>
      </c>
      <c r="H193" s="74" t="str">
        <f>IFERROR(INDEX('(ア)【入力シート】「職務として受講する研修」 '!H:H,1/LARGE(INDEX(('(ア)【入力シート】「職務として受講する研修」 '!$B$9:$B$41="〇")/ROW('(ア)【入力シート】「職務として受講する研修」 '!$A$9:$A$41),0),ROW(H191))),"")</f>
        <v/>
      </c>
      <c r="I193" s="74" t="str">
        <f>IFERROR(INDEX('(ア)【入力シート】「職務として受講する研修」 '!I:I,1/LARGE(INDEX(('(ア)【入力シート】「職務として受講する研修」 '!$B$9:$B$41="〇")/ROW('(ア)【入力シート】「職務として受講する研修」 '!$A$9:$A$41),0),ROW(I191))),"")</f>
        <v/>
      </c>
      <c r="J193" s="74" t="str">
        <f>IFERROR(INDEX('(ア)【入力シート】「職務として受講する研修」 '!J:J,1/LARGE(INDEX(('(ア)【入力シート】「職務として受講する研修」 '!$B$9:$B$41="〇")/ROW('(ア)【入力シート】「職務として受講する研修」 '!$A$9:$A$41),0),ROW(J191))),"")</f>
        <v/>
      </c>
      <c r="K193" s="74" t="str">
        <f>IFERROR(INDEX('(ア)【入力シート】「職務として受講する研修」 '!K:K,1/LARGE(INDEX(('(ア)【入力シート】「職務として受講する研修」 '!$B$9:$B$41="〇")/ROW('(ア)【入力シート】「職務として受講する研修」 '!$A$9:$A$41),0),ROW(K191))),"")</f>
        <v/>
      </c>
      <c r="L193" s="74" t="str">
        <f>IFERROR(INDEX('(ア)【入力シート】「職務として受講する研修」 '!L:L,1/LARGE(INDEX(('(ア)【入力シート】「職務として受講する研修」 '!$B$9:$B$41="〇")/ROW('(ア)【入力シート】「職務として受講する研修」 '!$A$9:$A$41),0),ROW(L191))),"")</f>
        <v/>
      </c>
      <c r="M193" s="74" t="str">
        <f>IFERROR(INDEX('(ア)【入力シート】「職務として受講する研修」 '!M:M,1/LARGE(INDEX(('(ア)【入力シート】「職務として受講する研修」 '!$B$9:$B$41="〇")/ROW('(ア)【入力シート】「職務として受講する研修」 '!$A$9:$A$41),0),ROW(M191))),"")</f>
        <v/>
      </c>
      <c r="N193" s="74" t="str">
        <f>IFERROR(INDEX('(ア)【入力シート】「職務として受講する研修」 '!N:N,1/LARGE(INDEX(('(ア)【入力シート】「職務として受講する研修」 '!$B$9:$B$41="〇")/ROW('(ア)【入力シート】「職務として受講する研修」 '!$A$9:$A$41),0),ROW(N191))),"")</f>
        <v/>
      </c>
      <c r="O193" s="74" t="str">
        <f>IFERROR(INDEX('(ア)【入力シート】「職務として受講する研修」 '!O:O,1/LARGE(INDEX(('(ア)【入力シート】「職務として受講する研修」 '!$B$9:$B$41="〇")/ROW('(ア)【入力シート】「職務として受講する研修」 '!$A$9:$A$41),0),ROW(O191))),"")</f>
        <v/>
      </c>
      <c r="P193" s="74" t="str">
        <f>IFERROR(INDEX('(ア)【入力シート】「職務として受講する研修」 '!P:P,1/LARGE(INDEX(('(ア)【入力シート】「職務として受講する研修」 '!$B$9:$B$41="〇")/ROW('(ア)【入力シート】「職務として受講する研修」 '!$A$9:$A$41),0),ROW(P191))),"")</f>
        <v/>
      </c>
      <c r="Q193" s="74" t="str">
        <f>IFERROR(INDEX('(ア)【入力シート】「職務として受講する研修」 '!Q:Q,1/LARGE(INDEX(('(ア)【入力シート】「職務として受講する研修」 '!$B$9:$B$41="〇")/ROW('(ア)【入力シート】「職務として受講する研修」 '!$A$9:$A$41),0),ROW(Q191))),"")</f>
        <v/>
      </c>
      <c r="R193" s="74" t="str">
        <f>IFERROR(INDEX('(ア)【入力シート】「職務として受講する研修」 '!R:R,1/LARGE(INDEX(('(ア)【入力シート】「職務として受講する研修」 '!$B$9:$B$41="〇")/ROW('(ア)【入力シート】「職務として受講する研修」 '!$A$9:$A$41),0),ROW(R191))),"")</f>
        <v/>
      </c>
      <c r="S193" s="74" t="str">
        <f>IFERROR(INDEX('(ア)【入力シート】「職務として受講する研修」 '!S:S,1/LARGE(INDEX(('(ア)【入力シート】「職務として受講する研修」 '!$B$9:$B$41="〇")/ROW('(ア)【入力シート】「職務として受講する研修」 '!$A$9:$A$41),0),ROW(S191))),"")</f>
        <v/>
      </c>
      <c r="T193" s="74" t="str">
        <f>IFERROR(INDEX('(ア)【入力シート】「職務として受講する研修」 '!T:T,1/LARGE(INDEX(('(ア)【入力シート】「職務として受講する研修」 '!$B$9:$B$41="〇")/ROW('(ア)【入力シート】「職務として受講する研修」 '!$A$9:$A$41),0),ROW(T191))),"")</f>
        <v/>
      </c>
      <c r="U193" s="74" t="str">
        <f>IFERROR(INDEX('(ア)【入力シート】「職務として受講する研修」 '!U:U,1/LARGE(INDEX(('(ア)【入力シート】「職務として受講する研修」 '!$B$9:$B$41="〇")/ROW('(ア)【入力シート】「職務として受講する研修」 '!$A$9:$A$41),0),ROW(U191))),"")</f>
        <v/>
      </c>
      <c r="V193" s="74" t="str">
        <f>IFERROR(INDEX('(ア)【入力シート】「職務として受講する研修」 '!V:V,1/LARGE(INDEX(('(ア)【入力シート】「職務として受講する研修」 '!$B$9:$B$41="〇")/ROW('(ア)【入力シート】「職務として受講する研修」 '!$A$9:$A$41),0),ROW(V191))),"")</f>
        <v/>
      </c>
      <c r="W193" s="74" t="str">
        <f>IFERROR(INDEX('(ア)【入力シート】「職務として受講する研修」 '!#REF!,1/LARGE(INDEX(('(ア)【入力シート】「職務として受講する研修」 '!$B$9:$B$41="〇")/ROW('(ア)【入力シート】「職務として受講する研修」 '!$A$9:$A$41),0),ROW(W191))),"")</f>
        <v/>
      </c>
      <c r="X193" s="74" t="str">
        <f>IFERROR(INDEX('(ア)【入力シート】「職務として受講する研修」 '!#REF!,1/LARGE(INDEX(('(ア)【入力シート】「職務として受講する研修」 '!$B$9:$B$41="〇")/ROW('(ア)【入力シート】「職務として受講する研修」 '!$A$9:$A$41),0),ROW(X191))),"")</f>
        <v/>
      </c>
      <c r="Y193" s="74" t="str">
        <f>IFERROR(INDEX('(ア)【入力シート】「職務として受講する研修」 '!#REF!,1/LARGE(INDEX(('(ア)【入力シート】「職務として受講する研修」 '!$B$9:$B$41="〇")/ROW('(ア)【入力シート】「職務として受講する研修」 '!$A$9:$A$41),0),ROW(Y191))),"")</f>
        <v/>
      </c>
      <c r="Z193" s="74" t="str">
        <f>IFERROR(INDEX('(ア)【入力シート】「職務として受講する研修」 '!#REF!,1/LARGE(INDEX(('(ア)【入力シート】「職務として受講する研修」 '!$B$9:$B$41="〇")/ROW('(ア)【入力シート】「職務として受講する研修」 '!$A$9:$A$41),0),ROW(Z191))),"")</f>
        <v/>
      </c>
      <c r="AA193" s="74" t="str">
        <f>IFERROR(INDEX('(ア)【入力シート】「職務として受講する研修」 '!#REF!,1/LARGE(INDEX(('(ア)【入力シート】「職務として受講する研修」 '!$B$9:$B$41="〇")/ROW('(ア)【入力シート】「職務として受講する研修」 '!$A$9:$A$41),0),ROW(AA191))),"")</f>
        <v/>
      </c>
      <c r="AB193" s="74" t="str">
        <f>IFERROR(INDEX('(ア)【入力シート】「職務として受講する研修」 '!#REF!,1/LARGE(INDEX(('(ア)【入力シート】「職務として受講する研修」 '!$B$9:$B$41="〇")/ROW('(ア)【入力シート】「職務として受講する研修」 '!$A$9:$A$41),0),ROW(AB191))),"")</f>
        <v/>
      </c>
      <c r="AC193" s="74" t="str">
        <f>IFERROR(INDEX('(ア)【入力シート】「職務として受講する研修」 '!#REF!,1/LARGE(INDEX(('(ア)【入力シート】「職務として受講する研修」 '!$B$9:$B$41="〇")/ROW('(ア)【入力シート】「職務として受講する研修」 '!$A$9:$A$41),0),ROW(AC191))),"")</f>
        <v/>
      </c>
      <c r="AD193" s="74" t="str">
        <f>IFERROR(INDEX('(ア)【入力シート】「職務として受講する研修」 '!#REF!,1/LARGE(INDEX(('(ア)【入力シート】「職務として受講する研修」 '!$B$9:$B$41="〇")/ROW('(ア)【入力シート】「職務として受講する研修」 '!$A$9:$A$41),0),ROW(AD191))),"")</f>
        <v/>
      </c>
      <c r="AE193" s="74" t="str">
        <f>IFERROR(INDEX('(ア)【入力シート】「職務として受講する研修」 '!#REF!,1/LARGE(INDEX(('(ア)【入力シート】「職務として受講する研修」 '!$B$9:$B$41="〇")/ROW('(ア)【入力シート】「職務として受講する研修」 '!$A$9:$A$41),0),ROW(AE191))),"")</f>
        <v/>
      </c>
      <c r="AF193" s="74" t="str">
        <f>IFERROR(INDEX('(ア)【入力シート】「職務として受講する研修」 '!#REF!,1/LARGE(INDEX(('(ア)【入力シート】「職務として受講する研修」 '!$B$9:$B$41="〇")/ROW('(ア)【入力シート】「職務として受講する研修」 '!$A$9:$A$41),0),ROW(AF191))),"")</f>
        <v/>
      </c>
      <c r="AG193" s="74" t="str">
        <f>IFERROR(INDEX('(ア)【入力シート】「職務として受講する研修」 '!#REF!,1/LARGE(INDEX(('(ア)【入力シート】「職務として受講する研修」 '!$B$9:$B$41="〇")/ROW('(ア)【入力シート】「職務として受講する研修」 '!$A$9:$A$41),0),ROW(AG191))),"")</f>
        <v/>
      </c>
    </row>
    <row r="194" spans="2:33">
      <c r="B194" s="74" t="str">
        <f>IFERROR(INDEX('(ア)【入力シート】「職務として受講する研修」 '!C:C,1/LARGE(INDEX(('(ア)【入力シート】「職務として受講する研修」 '!$B$9:$B$41="〇")/ROW('(ア)【入力シート】「職務として受講する研修」 '!$A$9:$A$41),0),ROW(B192))),"")</f>
        <v/>
      </c>
      <c r="C194" s="74" t="str">
        <f>IFERROR(INDEX('(ア)【入力シート】「職務として受講する研修」 '!D:D,1/LARGE(INDEX(('(ア)【入力シート】「職務として受講する研修」 '!$B$9:$B$41="〇")/ROW('(ア)【入力シート】「職務として受講する研修」 '!$A$9:$A$41),0),ROW(C192))),"")</f>
        <v/>
      </c>
      <c r="D194" s="74" t="str">
        <f>IFERROR(INDEX('(ア)【入力シート】「職務として受講する研修」 '!#REF!,1/LARGE(INDEX(('(ア)【入力シート】「職務として受講する研修」 '!$B$9:$B$41="〇")/ROW('(ア)【入力シート】「職務として受講する研修」 '!$A$9:$A$41),0),ROW(D192))),"")</f>
        <v/>
      </c>
      <c r="E194" s="74" t="str">
        <f>IFERROR(INDEX('(ア)【入力シート】「職務として受講する研修」 '!E:E,1/LARGE(INDEX(('(ア)【入力シート】「職務として受講する研修」 '!$B$9:$B$41="〇")/ROW('(ア)【入力シート】「職務として受講する研修」 '!$A$9:$A$41),0),ROW(E192))),"")</f>
        <v/>
      </c>
      <c r="F194" s="74" t="str">
        <f>IFERROR(INDEX('(ア)【入力シート】「職務として受講する研修」 '!F:F,1/LARGE(INDEX(('(ア)【入力シート】「職務として受講する研修」 '!$B$9:$B$41="〇")/ROW('(ア)【入力シート】「職務として受講する研修」 '!$A$9:$A$41),0),ROW(F192))),"")</f>
        <v/>
      </c>
      <c r="G194" s="74" t="str">
        <f>IFERROR(INDEX('(ア)【入力シート】「職務として受講する研修」 '!G:G,1/LARGE(INDEX(('(ア)【入力シート】「職務として受講する研修」 '!$B$9:$B$41="〇")/ROW('(ア)【入力シート】「職務として受講する研修」 '!$A$9:$A$41),0),ROW(G192))),"")</f>
        <v/>
      </c>
      <c r="H194" s="74" t="str">
        <f>IFERROR(INDEX('(ア)【入力シート】「職務として受講する研修」 '!H:H,1/LARGE(INDEX(('(ア)【入力シート】「職務として受講する研修」 '!$B$9:$B$41="〇")/ROW('(ア)【入力シート】「職務として受講する研修」 '!$A$9:$A$41),0),ROW(H192))),"")</f>
        <v/>
      </c>
      <c r="I194" s="74" t="str">
        <f>IFERROR(INDEX('(ア)【入力シート】「職務として受講する研修」 '!I:I,1/LARGE(INDEX(('(ア)【入力シート】「職務として受講する研修」 '!$B$9:$B$41="〇")/ROW('(ア)【入力シート】「職務として受講する研修」 '!$A$9:$A$41),0),ROW(I192))),"")</f>
        <v/>
      </c>
      <c r="J194" s="74" t="str">
        <f>IFERROR(INDEX('(ア)【入力シート】「職務として受講する研修」 '!J:J,1/LARGE(INDEX(('(ア)【入力シート】「職務として受講する研修」 '!$B$9:$B$41="〇")/ROW('(ア)【入力シート】「職務として受講する研修」 '!$A$9:$A$41),0),ROW(J192))),"")</f>
        <v/>
      </c>
      <c r="K194" s="74" t="str">
        <f>IFERROR(INDEX('(ア)【入力シート】「職務として受講する研修」 '!K:K,1/LARGE(INDEX(('(ア)【入力シート】「職務として受講する研修」 '!$B$9:$B$41="〇")/ROW('(ア)【入力シート】「職務として受講する研修」 '!$A$9:$A$41),0),ROW(K192))),"")</f>
        <v/>
      </c>
      <c r="L194" s="74" t="str">
        <f>IFERROR(INDEX('(ア)【入力シート】「職務として受講する研修」 '!L:L,1/LARGE(INDEX(('(ア)【入力シート】「職務として受講する研修」 '!$B$9:$B$41="〇")/ROW('(ア)【入力シート】「職務として受講する研修」 '!$A$9:$A$41),0),ROW(L192))),"")</f>
        <v/>
      </c>
      <c r="M194" s="74" t="str">
        <f>IFERROR(INDEX('(ア)【入力シート】「職務として受講する研修」 '!M:M,1/LARGE(INDEX(('(ア)【入力シート】「職務として受講する研修」 '!$B$9:$B$41="〇")/ROW('(ア)【入力シート】「職務として受講する研修」 '!$A$9:$A$41),0),ROW(M192))),"")</f>
        <v/>
      </c>
      <c r="N194" s="74" t="str">
        <f>IFERROR(INDEX('(ア)【入力シート】「職務として受講する研修」 '!N:N,1/LARGE(INDEX(('(ア)【入力シート】「職務として受講する研修」 '!$B$9:$B$41="〇")/ROW('(ア)【入力シート】「職務として受講する研修」 '!$A$9:$A$41),0),ROW(N192))),"")</f>
        <v/>
      </c>
      <c r="O194" s="74" t="str">
        <f>IFERROR(INDEX('(ア)【入力シート】「職務として受講する研修」 '!O:O,1/LARGE(INDEX(('(ア)【入力シート】「職務として受講する研修」 '!$B$9:$B$41="〇")/ROW('(ア)【入力シート】「職務として受講する研修」 '!$A$9:$A$41),0),ROW(O192))),"")</f>
        <v/>
      </c>
      <c r="P194" s="74" t="str">
        <f>IFERROR(INDEX('(ア)【入力シート】「職務として受講する研修」 '!P:P,1/LARGE(INDEX(('(ア)【入力シート】「職務として受講する研修」 '!$B$9:$B$41="〇")/ROW('(ア)【入力シート】「職務として受講する研修」 '!$A$9:$A$41),0),ROW(P192))),"")</f>
        <v/>
      </c>
      <c r="Q194" s="74" t="str">
        <f>IFERROR(INDEX('(ア)【入力シート】「職務として受講する研修」 '!Q:Q,1/LARGE(INDEX(('(ア)【入力シート】「職務として受講する研修」 '!$B$9:$B$41="〇")/ROW('(ア)【入力シート】「職務として受講する研修」 '!$A$9:$A$41),0),ROW(Q192))),"")</f>
        <v/>
      </c>
      <c r="R194" s="74" t="str">
        <f>IFERROR(INDEX('(ア)【入力シート】「職務として受講する研修」 '!R:R,1/LARGE(INDEX(('(ア)【入力シート】「職務として受講する研修」 '!$B$9:$B$41="〇")/ROW('(ア)【入力シート】「職務として受講する研修」 '!$A$9:$A$41),0),ROW(R192))),"")</f>
        <v/>
      </c>
      <c r="S194" s="74" t="str">
        <f>IFERROR(INDEX('(ア)【入力シート】「職務として受講する研修」 '!S:S,1/LARGE(INDEX(('(ア)【入力シート】「職務として受講する研修」 '!$B$9:$B$41="〇")/ROW('(ア)【入力シート】「職務として受講する研修」 '!$A$9:$A$41),0),ROW(S192))),"")</f>
        <v/>
      </c>
      <c r="T194" s="74" t="str">
        <f>IFERROR(INDEX('(ア)【入力シート】「職務として受講する研修」 '!T:T,1/LARGE(INDEX(('(ア)【入力シート】「職務として受講する研修」 '!$B$9:$B$41="〇")/ROW('(ア)【入力シート】「職務として受講する研修」 '!$A$9:$A$41),0),ROW(T192))),"")</f>
        <v/>
      </c>
      <c r="U194" s="74" t="str">
        <f>IFERROR(INDEX('(ア)【入力シート】「職務として受講する研修」 '!U:U,1/LARGE(INDEX(('(ア)【入力シート】「職務として受講する研修」 '!$B$9:$B$41="〇")/ROW('(ア)【入力シート】「職務として受講する研修」 '!$A$9:$A$41),0),ROW(U192))),"")</f>
        <v/>
      </c>
      <c r="V194" s="74" t="str">
        <f>IFERROR(INDEX('(ア)【入力シート】「職務として受講する研修」 '!V:V,1/LARGE(INDEX(('(ア)【入力シート】「職務として受講する研修」 '!$B$9:$B$41="〇")/ROW('(ア)【入力シート】「職務として受講する研修」 '!$A$9:$A$41),0),ROW(V192))),"")</f>
        <v/>
      </c>
      <c r="W194" s="74" t="str">
        <f>IFERROR(INDEX('(ア)【入力シート】「職務として受講する研修」 '!#REF!,1/LARGE(INDEX(('(ア)【入力シート】「職務として受講する研修」 '!$B$9:$B$41="〇")/ROW('(ア)【入力シート】「職務として受講する研修」 '!$A$9:$A$41),0),ROW(W192))),"")</f>
        <v/>
      </c>
      <c r="X194" s="74" t="str">
        <f>IFERROR(INDEX('(ア)【入力シート】「職務として受講する研修」 '!#REF!,1/LARGE(INDEX(('(ア)【入力シート】「職務として受講する研修」 '!$B$9:$B$41="〇")/ROW('(ア)【入力シート】「職務として受講する研修」 '!$A$9:$A$41),0),ROW(X192))),"")</f>
        <v/>
      </c>
      <c r="Y194" s="74" t="str">
        <f>IFERROR(INDEX('(ア)【入力シート】「職務として受講する研修」 '!#REF!,1/LARGE(INDEX(('(ア)【入力シート】「職務として受講する研修」 '!$B$9:$B$41="〇")/ROW('(ア)【入力シート】「職務として受講する研修」 '!$A$9:$A$41),0),ROW(Y192))),"")</f>
        <v/>
      </c>
      <c r="Z194" s="74" t="str">
        <f>IFERROR(INDEX('(ア)【入力シート】「職務として受講する研修」 '!#REF!,1/LARGE(INDEX(('(ア)【入力シート】「職務として受講する研修」 '!$B$9:$B$41="〇")/ROW('(ア)【入力シート】「職務として受講する研修」 '!$A$9:$A$41),0),ROW(Z192))),"")</f>
        <v/>
      </c>
      <c r="AA194" s="74" t="str">
        <f>IFERROR(INDEX('(ア)【入力シート】「職務として受講する研修」 '!#REF!,1/LARGE(INDEX(('(ア)【入力シート】「職務として受講する研修」 '!$B$9:$B$41="〇")/ROW('(ア)【入力シート】「職務として受講する研修」 '!$A$9:$A$41),0),ROW(AA192))),"")</f>
        <v/>
      </c>
      <c r="AB194" s="74" t="str">
        <f>IFERROR(INDEX('(ア)【入力シート】「職務として受講する研修」 '!#REF!,1/LARGE(INDEX(('(ア)【入力シート】「職務として受講する研修」 '!$B$9:$B$41="〇")/ROW('(ア)【入力シート】「職務として受講する研修」 '!$A$9:$A$41),0),ROW(AB192))),"")</f>
        <v/>
      </c>
      <c r="AC194" s="74" t="str">
        <f>IFERROR(INDEX('(ア)【入力シート】「職務として受講する研修」 '!#REF!,1/LARGE(INDEX(('(ア)【入力シート】「職務として受講する研修」 '!$B$9:$B$41="〇")/ROW('(ア)【入力シート】「職務として受講する研修」 '!$A$9:$A$41),0),ROW(AC192))),"")</f>
        <v/>
      </c>
      <c r="AD194" s="74" t="str">
        <f>IFERROR(INDEX('(ア)【入力シート】「職務として受講する研修」 '!#REF!,1/LARGE(INDEX(('(ア)【入力シート】「職務として受講する研修」 '!$B$9:$B$41="〇")/ROW('(ア)【入力シート】「職務として受講する研修」 '!$A$9:$A$41),0),ROW(AD192))),"")</f>
        <v/>
      </c>
      <c r="AE194" s="74" t="str">
        <f>IFERROR(INDEX('(ア)【入力シート】「職務として受講する研修」 '!#REF!,1/LARGE(INDEX(('(ア)【入力シート】「職務として受講する研修」 '!$B$9:$B$41="〇")/ROW('(ア)【入力シート】「職務として受講する研修」 '!$A$9:$A$41),0),ROW(AE192))),"")</f>
        <v/>
      </c>
      <c r="AF194" s="74" t="str">
        <f>IFERROR(INDEX('(ア)【入力シート】「職務として受講する研修」 '!#REF!,1/LARGE(INDEX(('(ア)【入力シート】「職務として受講する研修」 '!$B$9:$B$41="〇")/ROW('(ア)【入力シート】「職務として受講する研修」 '!$A$9:$A$41),0),ROW(AF192))),"")</f>
        <v/>
      </c>
      <c r="AG194" s="74" t="str">
        <f>IFERROR(INDEX('(ア)【入力シート】「職務として受講する研修」 '!#REF!,1/LARGE(INDEX(('(ア)【入力シート】「職務として受講する研修」 '!$B$9:$B$41="〇")/ROW('(ア)【入力シート】「職務として受講する研修」 '!$A$9:$A$41),0),ROW(AG192))),"")</f>
        <v/>
      </c>
    </row>
    <row r="195" spans="2:33">
      <c r="B195" s="74" t="str">
        <f>IFERROR(INDEX('(ア)【入力シート】「職務として受講する研修」 '!C:C,1/LARGE(INDEX(('(ア)【入力シート】「職務として受講する研修」 '!$B$9:$B$41="〇")/ROW('(ア)【入力シート】「職務として受講する研修」 '!$A$9:$A$41),0),ROW(B193))),"")</f>
        <v/>
      </c>
      <c r="C195" s="74" t="str">
        <f>IFERROR(INDEX('(ア)【入力シート】「職務として受講する研修」 '!D:D,1/LARGE(INDEX(('(ア)【入力シート】「職務として受講する研修」 '!$B$9:$B$41="〇")/ROW('(ア)【入力シート】「職務として受講する研修」 '!$A$9:$A$41),0),ROW(C193))),"")</f>
        <v/>
      </c>
      <c r="D195" s="74" t="str">
        <f>IFERROR(INDEX('(ア)【入力シート】「職務として受講する研修」 '!#REF!,1/LARGE(INDEX(('(ア)【入力シート】「職務として受講する研修」 '!$B$9:$B$41="〇")/ROW('(ア)【入力シート】「職務として受講する研修」 '!$A$9:$A$41),0),ROW(D193))),"")</f>
        <v/>
      </c>
      <c r="E195" s="74" t="str">
        <f>IFERROR(INDEX('(ア)【入力シート】「職務として受講する研修」 '!E:E,1/LARGE(INDEX(('(ア)【入力シート】「職務として受講する研修」 '!$B$9:$B$41="〇")/ROW('(ア)【入力シート】「職務として受講する研修」 '!$A$9:$A$41),0),ROW(E193))),"")</f>
        <v/>
      </c>
      <c r="F195" s="74" t="str">
        <f>IFERROR(INDEX('(ア)【入力シート】「職務として受講する研修」 '!F:F,1/LARGE(INDEX(('(ア)【入力シート】「職務として受講する研修」 '!$B$9:$B$41="〇")/ROW('(ア)【入力シート】「職務として受講する研修」 '!$A$9:$A$41),0),ROW(F193))),"")</f>
        <v/>
      </c>
      <c r="G195" s="74" t="str">
        <f>IFERROR(INDEX('(ア)【入力シート】「職務として受講する研修」 '!G:G,1/LARGE(INDEX(('(ア)【入力シート】「職務として受講する研修」 '!$B$9:$B$41="〇")/ROW('(ア)【入力シート】「職務として受講する研修」 '!$A$9:$A$41),0),ROW(G193))),"")</f>
        <v/>
      </c>
      <c r="H195" s="74" t="str">
        <f>IFERROR(INDEX('(ア)【入力シート】「職務として受講する研修」 '!H:H,1/LARGE(INDEX(('(ア)【入力シート】「職務として受講する研修」 '!$B$9:$B$41="〇")/ROW('(ア)【入力シート】「職務として受講する研修」 '!$A$9:$A$41),0),ROW(H193))),"")</f>
        <v/>
      </c>
      <c r="I195" s="74" t="str">
        <f>IFERROR(INDEX('(ア)【入力シート】「職務として受講する研修」 '!I:I,1/LARGE(INDEX(('(ア)【入力シート】「職務として受講する研修」 '!$B$9:$B$41="〇")/ROW('(ア)【入力シート】「職務として受講する研修」 '!$A$9:$A$41),0),ROW(I193))),"")</f>
        <v/>
      </c>
      <c r="J195" s="74" t="str">
        <f>IFERROR(INDEX('(ア)【入力シート】「職務として受講する研修」 '!J:J,1/LARGE(INDEX(('(ア)【入力シート】「職務として受講する研修」 '!$B$9:$B$41="〇")/ROW('(ア)【入力シート】「職務として受講する研修」 '!$A$9:$A$41),0),ROW(J193))),"")</f>
        <v/>
      </c>
      <c r="K195" s="74" t="str">
        <f>IFERROR(INDEX('(ア)【入力シート】「職務として受講する研修」 '!K:K,1/LARGE(INDEX(('(ア)【入力シート】「職務として受講する研修」 '!$B$9:$B$41="〇")/ROW('(ア)【入力シート】「職務として受講する研修」 '!$A$9:$A$41),0),ROW(K193))),"")</f>
        <v/>
      </c>
      <c r="L195" s="74" t="str">
        <f>IFERROR(INDEX('(ア)【入力シート】「職務として受講する研修」 '!L:L,1/LARGE(INDEX(('(ア)【入力シート】「職務として受講する研修」 '!$B$9:$B$41="〇")/ROW('(ア)【入力シート】「職務として受講する研修」 '!$A$9:$A$41),0),ROW(L193))),"")</f>
        <v/>
      </c>
      <c r="M195" s="74" t="str">
        <f>IFERROR(INDEX('(ア)【入力シート】「職務として受講する研修」 '!M:M,1/LARGE(INDEX(('(ア)【入力シート】「職務として受講する研修」 '!$B$9:$B$41="〇")/ROW('(ア)【入力シート】「職務として受講する研修」 '!$A$9:$A$41),0),ROW(M193))),"")</f>
        <v/>
      </c>
      <c r="N195" s="74" t="str">
        <f>IFERROR(INDEX('(ア)【入力シート】「職務として受講する研修」 '!N:N,1/LARGE(INDEX(('(ア)【入力シート】「職務として受講する研修」 '!$B$9:$B$41="〇")/ROW('(ア)【入力シート】「職務として受講する研修」 '!$A$9:$A$41),0),ROW(N193))),"")</f>
        <v/>
      </c>
      <c r="O195" s="74" t="str">
        <f>IFERROR(INDEX('(ア)【入力シート】「職務として受講する研修」 '!O:O,1/LARGE(INDEX(('(ア)【入力シート】「職務として受講する研修」 '!$B$9:$B$41="〇")/ROW('(ア)【入力シート】「職務として受講する研修」 '!$A$9:$A$41),0),ROW(O193))),"")</f>
        <v/>
      </c>
      <c r="P195" s="74" t="str">
        <f>IFERROR(INDEX('(ア)【入力シート】「職務として受講する研修」 '!P:P,1/LARGE(INDEX(('(ア)【入力シート】「職務として受講する研修」 '!$B$9:$B$41="〇")/ROW('(ア)【入力シート】「職務として受講する研修」 '!$A$9:$A$41),0),ROW(P193))),"")</f>
        <v/>
      </c>
      <c r="Q195" s="74" t="str">
        <f>IFERROR(INDEX('(ア)【入力シート】「職務として受講する研修」 '!Q:Q,1/LARGE(INDEX(('(ア)【入力シート】「職務として受講する研修」 '!$B$9:$B$41="〇")/ROW('(ア)【入力シート】「職務として受講する研修」 '!$A$9:$A$41),0),ROW(Q193))),"")</f>
        <v/>
      </c>
      <c r="R195" s="74" t="str">
        <f>IFERROR(INDEX('(ア)【入力シート】「職務として受講する研修」 '!R:R,1/LARGE(INDEX(('(ア)【入力シート】「職務として受講する研修」 '!$B$9:$B$41="〇")/ROW('(ア)【入力シート】「職務として受講する研修」 '!$A$9:$A$41),0),ROW(R193))),"")</f>
        <v/>
      </c>
      <c r="S195" s="74" t="str">
        <f>IFERROR(INDEX('(ア)【入力シート】「職務として受講する研修」 '!S:S,1/LARGE(INDEX(('(ア)【入力シート】「職務として受講する研修」 '!$B$9:$B$41="〇")/ROW('(ア)【入力シート】「職務として受講する研修」 '!$A$9:$A$41),0),ROW(S193))),"")</f>
        <v/>
      </c>
      <c r="T195" s="74" t="str">
        <f>IFERROR(INDEX('(ア)【入力シート】「職務として受講する研修」 '!T:T,1/LARGE(INDEX(('(ア)【入力シート】「職務として受講する研修」 '!$B$9:$B$41="〇")/ROW('(ア)【入力シート】「職務として受講する研修」 '!$A$9:$A$41),0),ROW(T193))),"")</f>
        <v/>
      </c>
      <c r="U195" s="74" t="str">
        <f>IFERROR(INDEX('(ア)【入力シート】「職務として受講する研修」 '!U:U,1/LARGE(INDEX(('(ア)【入力シート】「職務として受講する研修」 '!$B$9:$B$41="〇")/ROW('(ア)【入力シート】「職務として受講する研修」 '!$A$9:$A$41),0),ROW(U193))),"")</f>
        <v/>
      </c>
      <c r="V195" s="74" t="str">
        <f>IFERROR(INDEX('(ア)【入力シート】「職務として受講する研修」 '!V:V,1/LARGE(INDEX(('(ア)【入力シート】「職務として受講する研修」 '!$B$9:$B$41="〇")/ROW('(ア)【入力シート】「職務として受講する研修」 '!$A$9:$A$41),0),ROW(V193))),"")</f>
        <v/>
      </c>
      <c r="W195" s="74" t="str">
        <f>IFERROR(INDEX('(ア)【入力シート】「職務として受講する研修」 '!#REF!,1/LARGE(INDEX(('(ア)【入力シート】「職務として受講する研修」 '!$B$9:$B$41="〇")/ROW('(ア)【入力シート】「職務として受講する研修」 '!$A$9:$A$41),0),ROW(W193))),"")</f>
        <v/>
      </c>
      <c r="X195" s="74" t="str">
        <f>IFERROR(INDEX('(ア)【入力シート】「職務として受講する研修」 '!#REF!,1/LARGE(INDEX(('(ア)【入力シート】「職務として受講する研修」 '!$B$9:$B$41="〇")/ROW('(ア)【入力シート】「職務として受講する研修」 '!$A$9:$A$41),0),ROW(X193))),"")</f>
        <v/>
      </c>
      <c r="Y195" s="74" t="str">
        <f>IFERROR(INDEX('(ア)【入力シート】「職務として受講する研修」 '!#REF!,1/LARGE(INDEX(('(ア)【入力シート】「職務として受講する研修」 '!$B$9:$B$41="〇")/ROW('(ア)【入力シート】「職務として受講する研修」 '!$A$9:$A$41),0),ROW(Y193))),"")</f>
        <v/>
      </c>
      <c r="Z195" s="74" t="str">
        <f>IFERROR(INDEX('(ア)【入力シート】「職務として受講する研修」 '!#REF!,1/LARGE(INDEX(('(ア)【入力シート】「職務として受講する研修」 '!$B$9:$B$41="〇")/ROW('(ア)【入力シート】「職務として受講する研修」 '!$A$9:$A$41),0),ROW(Z193))),"")</f>
        <v/>
      </c>
      <c r="AA195" s="74" t="str">
        <f>IFERROR(INDEX('(ア)【入力シート】「職務として受講する研修」 '!#REF!,1/LARGE(INDEX(('(ア)【入力シート】「職務として受講する研修」 '!$B$9:$B$41="〇")/ROW('(ア)【入力シート】「職務として受講する研修」 '!$A$9:$A$41),0),ROW(AA193))),"")</f>
        <v/>
      </c>
      <c r="AB195" s="74" t="str">
        <f>IFERROR(INDEX('(ア)【入力シート】「職務として受講する研修」 '!#REF!,1/LARGE(INDEX(('(ア)【入力シート】「職務として受講する研修」 '!$B$9:$B$41="〇")/ROW('(ア)【入力シート】「職務として受講する研修」 '!$A$9:$A$41),0),ROW(AB193))),"")</f>
        <v/>
      </c>
      <c r="AC195" s="74" t="str">
        <f>IFERROR(INDEX('(ア)【入力シート】「職務として受講する研修」 '!#REF!,1/LARGE(INDEX(('(ア)【入力シート】「職務として受講する研修」 '!$B$9:$B$41="〇")/ROW('(ア)【入力シート】「職務として受講する研修」 '!$A$9:$A$41),0),ROW(AC193))),"")</f>
        <v/>
      </c>
      <c r="AD195" s="74" t="str">
        <f>IFERROR(INDEX('(ア)【入力シート】「職務として受講する研修」 '!#REF!,1/LARGE(INDEX(('(ア)【入力シート】「職務として受講する研修」 '!$B$9:$B$41="〇")/ROW('(ア)【入力シート】「職務として受講する研修」 '!$A$9:$A$41),0),ROW(AD193))),"")</f>
        <v/>
      </c>
      <c r="AE195" s="74" t="str">
        <f>IFERROR(INDEX('(ア)【入力シート】「職務として受講する研修」 '!#REF!,1/LARGE(INDEX(('(ア)【入力シート】「職務として受講する研修」 '!$B$9:$B$41="〇")/ROW('(ア)【入力シート】「職務として受講する研修」 '!$A$9:$A$41),0),ROW(AE193))),"")</f>
        <v/>
      </c>
      <c r="AF195" s="74" t="str">
        <f>IFERROR(INDEX('(ア)【入力シート】「職務として受講する研修」 '!#REF!,1/LARGE(INDEX(('(ア)【入力シート】「職務として受講する研修」 '!$B$9:$B$41="〇")/ROW('(ア)【入力シート】「職務として受講する研修」 '!$A$9:$A$41),0),ROW(AF193))),"")</f>
        <v/>
      </c>
      <c r="AG195" s="74" t="str">
        <f>IFERROR(INDEX('(ア)【入力シート】「職務として受講する研修」 '!#REF!,1/LARGE(INDEX(('(ア)【入力シート】「職務として受講する研修」 '!$B$9:$B$41="〇")/ROW('(ア)【入力シート】「職務として受講する研修」 '!$A$9:$A$41),0),ROW(AG193))),"")</f>
        <v/>
      </c>
    </row>
    <row r="196" spans="2:33">
      <c r="B196" s="74" t="str">
        <f>IFERROR(INDEX('(ア)【入力シート】「職務として受講する研修」 '!C:C,1/LARGE(INDEX(('(ア)【入力シート】「職務として受講する研修」 '!$B$9:$B$41="〇")/ROW('(ア)【入力シート】「職務として受講する研修」 '!$A$9:$A$41),0),ROW(B194))),"")</f>
        <v/>
      </c>
      <c r="C196" s="74" t="str">
        <f>IFERROR(INDEX('(ア)【入力シート】「職務として受講する研修」 '!D:D,1/LARGE(INDEX(('(ア)【入力シート】「職務として受講する研修」 '!$B$9:$B$41="〇")/ROW('(ア)【入力シート】「職務として受講する研修」 '!$A$9:$A$41),0),ROW(C194))),"")</f>
        <v/>
      </c>
      <c r="D196" s="74" t="str">
        <f>IFERROR(INDEX('(ア)【入力シート】「職務として受講する研修」 '!#REF!,1/LARGE(INDEX(('(ア)【入力シート】「職務として受講する研修」 '!$B$9:$B$41="〇")/ROW('(ア)【入力シート】「職務として受講する研修」 '!$A$9:$A$41),0),ROW(D194))),"")</f>
        <v/>
      </c>
      <c r="E196" s="74" t="str">
        <f>IFERROR(INDEX('(ア)【入力シート】「職務として受講する研修」 '!E:E,1/LARGE(INDEX(('(ア)【入力シート】「職務として受講する研修」 '!$B$9:$B$41="〇")/ROW('(ア)【入力シート】「職務として受講する研修」 '!$A$9:$A$41),0),ROW(E194))),"")</f>
        <v/>
      </c>
      <c r="F196" s="74" t="str">
        <f>IFERROR(INDEX('(ア)【入力シート】「職務として受講する研修」 '!F:F,1/LARGE(INDEX(('(ア)【入力シート】「職務として受講する研修」 '!$B$9:$B$41="〇")/ROW('(ア)【入力シート】「職務として受講する研修」 '!$A$9:$A$41),0),ROW(F194))),"")</f>
        <v/>
      </c>
      <c r="G196" s="74" t="str">
        <f>IFERROR(INDEX('(ア)【入力シート】「職務として受講する研修」 '!G:G,1/LARGE(INDEX(('(ア)【入力シート】「職務として受講する研修」 '!$B$9:$B$41="〇")/ROW('(ア)【入力シート】「職務として受講する研修」 '!$A$9:$A$41),0),ROW(G194))),"")</f>
        <v/>
      </c>
      <c r="H196" s="74" t="str">
        <f>IFERROR(INDEX('(ア)【入力シート】「職務として受講する研修」 '!H:H,1/LARGE(INDEX(('(ア)【入力シート】「職務として受講する研修」 '!$B$9:$B$41="〇")/ROW('(ア)【入力シート】「職務として受講する研修」 '!$A$9:$A$41),0),ROW(H194))),"")</f>
        <v/>
      </c>
      <c r="I196" s="74" t="str">
        <f>IFERROR(INDEX('(ア)【入力シート】「職務として受講する研修」 '!I:I,1/LARGE(INDEX(('(ア)【入力シート】「職務として受講する研修」 '!$B$9:$B$41="〇")/ROW('(ア)【入力シート】「職務として受講する研修」 '!$A$9:$A$41),0),ROW(I194))),"")</f>
        <v/>
      </c>
      <c r="J196" s="74" t="str">
        <f>IFERROR(INDEX('(ア)【入力シート】「職務として受講する研修」 '!J:J,1/LARGE(INDEX(('(ア)【入力シート】「職務として受講する研修」 '!$B$9:$B$41="〇")/ROW('(ア)【入力シート】「職務として受講する研修」 '!$A$9:$A$41),0),ROW(J194))),"")</f>
        <v/>
      </c>
      <c r="K196" s="74" t="str">
        <f>IFERROR(INDEX('(ア)【入力シート】「職務として受講する研修」 '!K:K,1/LARGE(INDEX(('(ア)【入力シート】「職務として受講する研修」 '!$B$9:$B$41="〇")/ROW('(ア)【入力シート】「職務として受講する研修」 '!$A$9:$A$41),0),ROW(K194))),"")</f>
        <v/>
      </c>
      <c r="L196" s="74" t="str">
        <f>IFERROR(INDEX('(ア)【入力シート】「職務として受講する研修」 '!L:L,1/LARGE(INDEX(('(ア)【入力シート】「職務として受講する研修」 '!$B$9:$B$41="〇")/ROW('(ア)【入力シート】「職務として受講する研修」 '!$A$9:$A$41),0),ROW(L194))),"")</f>
        <v/>
      </c>
      <c r="M196" s="74" t="str">
        <f>IFERROR(INDEX('(ア)【入力シート】「職務として受講する研修」 '!M:M,1/LARGE(INDEX(('(ア)【入力シート】「職務として受講する研修」 '!$B$9:$B$41="〇")/ROW('(ア)【入力シート】「職務として受講する研修」 '!$A$9:$A$41),0),ROW(M194))),"")</f>
        <v/>
      </c>
      <c r="N196" s="74" t="str">
        <f>IFERROR(INDEX('(ア)【入力シート】「職務として受講する研修」 '!N:N,1/LARGE(INDEX(('(ア)【入力シート】「職務として受講する研修」 '!$B$9:$B$41="〇")/ROW('(ア)【入力シート】「職務として受講する研修」 '!$A$9:$A$41),0),ROW(N194))),"")</f>
        <v/>
      </c>
      <c r="O196" s="74" t="str">
        <f>IFERROR(INDEX('(ア)【入力シート】「職務として受講する研修」 '!O:O,1/LARGE(INDEX(('(ア)【入力シート】「職務として受講する研修」 '!$B$9:$B$41="〇")/ROW('(ア)【入力シート】「職務として受講する研修」 '!$A$9:$A$41),0),ROW(O194))),"")</f>
        <v/>
      </c>
      <c r="P196" s="74" t="str">
        <f>IFERROR(INDEX('(ア)【入力シート】「職務として受講する研修」 '!P:P,1/LARGE(INDEX(('(ア)【入力シート】「職務として受講する研修」 '!$B$9:$B$41="〇")/ROW('(ア)【入力シート】「職務として受講する研修」 '!$A$9:$A$41),0),ROW(P194))),"")</f>
        <v/>
      </c>
      <c r="Q196" s="74" t="str">
        <f>IFERROR(INDEX('(ア)【入力シート】「職務として受講する研修」 '!Q:Q,1/LARGE(INDEX(('(ア)【入力シート】「職務として受講する研修」 '!$B$9:$B$41="〇")/ROW('(ア)【入力シート】「職務として受講する研修」 '!$A$9:$A$41),0),ROW(Q194))),"")</f>
        <v/>
      </c>
      <c r="R196" s="74" t="str">
        <f>IFERROR(INDEX('(ア)【入力シート】「職務として受講する研修」 '!R:R,1/LARGE(INDEX(('(ア)【入力シート】「職務として受講する研修」 '!$B$9:$B$41="〇")/ROW('(ア)【入力シート】「職務として受講する研修」 '!$A$9:$A$41),0),ROW(R194))),"")</f>
        <v/>
      </c>
      <c r="S196" s="74" t="str">
        <f>IFERROR(INDEX('(ア)【入力シート】「職務として受講する研修」 '!S:S,1/LARGE(INDEX(('(ア)【入力シート】「職務として受講する研修」 '!$B$9:$B$41="〇")/ROW('(ア)【入力シート】「職務として受講する研修」 '!$A$9:$A$41),0),ROW(S194))),"")</f>
        <v/>
      </c>
      <c r="T196" s="74" t="str">
        <f>IFERROR(INDEX('(ア)【入力シート】「職務として受講する研修」 '!T:T,1/LARGE(INDEX(('(ア)【入力シート】「職務として受講する研修」 '!$B$9:$B$41="〇")/ROW('(ア)【入力シート】「職務として受講する研修」 '!$A$9:$A$41),0),ROW(T194))),"")</f>
        <v/>
      </c>
      <c r="U196" s="74" t="str">
        <f>IFERROR(INDEX('(ア)【入力シート】「職務として受講する研修」 '!U:U,1/LARGE(INDEX(('(ア)【入力シート】「職務として受講する研修」 '!$B$9:$B$41="〇")/ROW('(ア)【入力シート】「職務として受講する研修」 '!$A$9:$A$41),0),ROW(U194))),"")</f>
        <v/>
      </c>
      <c r="V196" s="74" t="str">
        <f>IFERROR(INDEX('(ア)【入力シート】「職務として受講する研修」 '!V:V,1/LARGE(INDEX(('(ア)【入力シート】「職務として受講する研修」 '!$B$9:$B$41="〇")/ROW('(ア)【入力シート】「職務として受講する研修」 '!$A$9:$A$41),0),ROW(V194))),"")</f>
        <v/>
      </c>
      <c r="W196" s="74" t="str">
        <f>IFERROR(INDEX('(ア)【入力シート】「職務として受講する研修」 '!#REF!,1/LARGE(INDEX(('(ア)【入力シート】「職務として受講する研修」 '!$B$9:$B$41="〇")/ROW('(ア)【入力シート】「職務として受講する研修」 '!$A$9:$A$41),0),ROW(W194))),"")</f>
        <v/>
      </c>
      <c r="X196" s="74" t="str">
        <f>IFERROR(INDEX('(ア)【入力シート】「職務として受講する研修」 '!#REF!,1/LARGE(INDEX(('(ア)【入力シート】「職務として受講する研修」 '!$B$9:$B$41="〇")/ROW('(ア)【入力シート】「職務として受講する研修」 '!$A$9:$A$41),0),ROW(X194))),"")</f>
        <v/>
      </c>
      <c r="Y196" s="74" t="str">
        <f>IFERROR(INDEX('(ア)【入力シート】「職務として受講する研修」 '!#REF!,1/LARGE(INDEX(('(ア)【入力シート】「職務として受講する研修」 '!$B$9:$B$41="〇")/ROW('(ア)【入力シート】「職務として受講する研修」 '!$A$9:$A$41),0),ROW(Y194))),"")</f>
        <v/>
      </c>
      <c r="Z196" s="74" t="str">
        <f>IFERROR(INDEX('(ア)【入力シート】「職務として受講する研修」 '!#REF!,1/LARGE(INDEX(('(ア)【入力シート】「職務として受講する研修」 '!$B$9:$B$41="〇")/ROW('(ア)【入力シート】「職務として受講する研修」 '!$A$9:$A$41),0),ROW(Z194))),"")</f>
        <v/>
      </c>
      <c r="AA196" s="74" t="str">
        <f>IFERROR(INDEX('(ア)【入力シート】「職務として受講する研修」 '!#REF!,1/LARGE(INDEX(('(ア)【入力シート】「職務として受講する研修」 '!$B$9:$B$41="〇")/ROW('(ア)【入力シート】「職務として受講する研修」 '!$A$9:$A$41),0),ROW(AA194))),"")</f>
        <v/>
      </c>
      <c r="AB196" s="74" t="str">
        <f>IFERROR(INDEX('(ア)【入力シート】「職務として受講する研修」 '!#REF!,1/LARGE(INDEX(('(ア)【入力シート】「職務として受講する研修」 '!$B$9:$B$41="〇")/ROW('(ア)【入力シート】「職務として受講する研修」 '!$A$9:$A$41),0),ROW(AB194))),"")</f>
        <v/>
      </c>
      <c r="AC196" s="74" t="str">
        <f>IFERROR(INDEX('(ア)【入力シート】「職務として受講する研修」 '!#REF!,1/LARGE(INDEX(('(ア)【入力シート】「職務として受講する研修」 '!$B$9:$B$41="〇")/ROW('(ア)【入力シート】「職務として受講する研修」 '!$A$9:$A$41),0),ROW(AC194))),"")</f>
        <v/>
      </c>
      <c r="AD196" s="74" t="str">
        <f>IFERROR(INDEX('(ア)【入力シート】「職務として受講する研修」 '!#REF!,1/LARGE(INDEX(('(ア)【入力シート】「職務として受講する研修」 '!$B$9:$B$41="〇")/ROW('(ア)【入力シート】「職務として受講する研修」 '!$A$9:$A$41),0),ROW(AD194))),"")</f>
        <v/>
      </c>
      <c r="AE196" s="74" t="str">
        <f>IFERROR(INDEX('(ア)【入力シート】「職務として受講する研修」 '!#REF!,1/LARGE(INDEX(('(ア)【入力シート】「職務として受講する研修」 '!$B$9:$B$41="〇")/ROW('(ア)【入力シート】「職務として受講する研修」 '!$A$9:$A$41),0),ROW(AE194))),"")</f>
        <v/>
      </c>
      <c r="AF196" s="74" t="str">
        <f>IFERROR(INDEX('(ア)【入力シート】「職務として受講する研修」 '!#REF!,1/LARGE(INDEX(('(ア)【入力シート】「職務として受講する研修」 '!$B$9:$B$41="〇")/ROW('(ア)【入力シート】「職務として受講する研修」 '!$A$9:$A$41),0),ROW(AF194))),"")</f>
        <v/>
      </c>
      <c r="AG196" s="74" t="str">
        <f>IFERROR(INDEX('(ア)【入力シート】「職務として受講する研修」 '!#REF!,1/LARGE(INDEX(('(ア)【入力シート】「職務として受講する研修」 '!$B$9:$B$41="〇")/ROW('(ア)【入力シート】「職務として受講する研修」 '!$A$9:$A$41),0),ROW(AG194))),"")</f>
        <v/>
      </c>
    </row>
    <row r="197" spans="2:33">
      <c r="B197" s="74" t="str">
        <f>IFERROR(INDEX('(ア)【入力シート】「職務として受講する研修」 '!C:C,1/LARGE(INDEX(('(ア)【入力シート】「職務として受講する研修」 '!$B$9:$B$41="〇")/ROW('(ア)【入力シート】「職務として受講する研修」 '!$A$9:$A$41),0),ROW(B195))),"")</f>
        <v/>
      </c>
      <c r="C197" s="74" t="str">
        <f>IFERROR(INDEX('(ア)【入力シート】「職務として受講する研修」 '!D:D,1/LARGE(INDEX(('(ア)【入力シート】「職務として受講する研修」 '!$B$9:$B$41="〇")/ROW('(ア)【入力シート】「職務として受講する研修」 '!$A$9:$A$41),0),ROW(C195))),"")</f>
        <v/>
      </c>
      <c r="D197" s="74" t="str">
        <f>IFERROR(INDEX('(ア)【入力シート】「職務として受講する研修」 '!#REF!,1/LARGE(INDEX(('(ア)【入力シート】「職務として受講する研修」 '!$B$9:$B$41="〇")/ROW('(ア)【入力シート】「職務として受講する研修」 '!$A$9:$A$41),0),ROW(D195))),"")</f>
        <v/>
      </c>
      <c r="E197" s="74" t="str">
        <f>IFERROR(INDEX('(ア)【入力シート】「職務として受講する研修」 '!E:E,1/LARGE(INDEX(('(ア)【入力シート】「職務として受講する研修」 '!$B$9:$B$41="〇")/ROW('(ア)【入力シート】「職務として受講する研修」 '!$A$9:$A$41),0),ROW(E195))),"")</f>
        <v/>
      </c>
      <c r="F197" s="74" t="str">
        <f>IFERROR(INDEX('(ア)【入力シート】「職務として受講する研修」 '!F:F,1/LARGE(INDEX(('(ア)【入力シート】「職務として受講する研修」 '!$B$9:$B$41="〇")/ROW('(ア)【入力シート】「職務として受講する研修」 '!$A$9:$A$41),0),ROW(F195))),"")</f>
        <v/>
      </c>
      <c r="G197" s="74" t="str">
        <f>IFERROR(INDEX('(ア)【入力シート】「職務として受講する研修」 '!G:G,1/LARGE(INDEX(('(ア)【入力シート】「職務として受講する研修」 '!$B$9:$B$41="〇")/ROW('(ア)【入力シート】「職務として受講する研修」 '!$A$9:$A$41),0),ROW(G195))),"")</f>
        <v/>
      </c>
      <c r="H197" s="74" t="str">
        <f>IFERROR(INDEX('(ア)【入力シート】「職務として受講する研修」 '!H:H,1/LARGE(INDEX(('(ア)【入力シート】「職務として受講する研修」 '!$B$9:$B$41="〇")/ROW('(ア)【入力シート】「職務として受講する研修」 '!$A$9:$A$41),0),ROW(H195))),"")</f>
        <v/>
      </c>
      <c r="I197" s="74" t="str">
        <f>IFERROR(INDEX('(ア)【入力シート】「職務として受講する研修」 '!I:I,1/LARGE(INDEX(('(ア)【入力シート】「職務として受講する研修」 '!$B$9:$B$41="〇")/ROW('(ア)【入力シート】「職務として受講する研修」 '!$A$9:$A$41),0),ROW(I195))),"")</f>
        <v/>
      </c>
      <c r="J197" s="74" t="str">
        <f>IFERROR(INDEX('(ア)【入力シート】「職務として受講する研修」 '!J:J,1/LARGE(INDEX(('(ア)【入力シート】「職務として受講する研修」 '!$B$9:$B$41="〇")/ROW('(ア)【入力シート】「職務として受講する研修」 '!$A$9:$A$41),0),ROW(J195))),"")</f>
        <v/>
      </c>
      <c r="K197" s="74" t="str">
        <f>IFERROR(INDEX('(ア)【入力シート】「職務として受講する研修」 '!K:K,1/LARGE(INDEX(('(ア)【入力シート】「職務として受講する研修」 '!$B$9:$B$41="〇")/ROW('(ア)【入力シート】「職務として受講する研修」 '!$A$9:$A$41),0),ROW(K195))),"")</f>
        <v/>
      </c>
      <c r="L197" s="74" t="str">
        <f>IFERROR(INDEX('(ア)【入力シート】「職務として受講する研修」 '!L:L,1/LARGE(INDEX(('(ア)【入力シート】「職務として受講する研修」 '!$B$9:$B$41="〇")/ROW('(ア)【入力シート】「職務として受講する研修」 '!$A$9:$A$41),0),ROW(L195))),"")</f>
        <v/>
      </c>
      <c r="M197" s="74" t="str">
        <f>IFERROR(INDEX('(ア)【入力シート】「職務として受講する研修」 '!M:M,1/LARGE(INDEX(('(ア)【入力シート】「職務として受講する研修」 '!$B$9:$B$41="〇")/ROW('(ア)【入力シート】「職務として受講する研修」 '!$A$9:$A$41),0),ROW(M195))),"")</f>
        <v/>
      </c>
      <c r="N197" s="74" t="str">
        <f>IFERROR(INDEX('(ア)【入力シート】「職務として受講する研修」 '!N:N,1/LARGE(INDEX(('(ア)【入力シート】「職務として受講する研修」 '!$B$9:$B$41="〇")/ROW('(ア)【入力シート】「職務として受講する研修」 '!$A$9:$A$41),0),ROW(N195))),"")</f>
        <v/>
      </c>
      <c r="O197" s="74" t="str">
        <f>IFERROR(INDEX('(ア)【入力シート】「職務として受講する研修」 '!O:O,1/LARGE(INDEX(('(ア)【入力シート】「職務として受講する研修」 '!$B$9:$B$41="〇")/ROW('(ア)【入力シート】「職務として受講する研修」 '!$A$9:$A$41),0),ROW(O195))),"")</f>
        <v/>
      </c>
      <c r="P197" s="74" t="str">
        <f>IFERROR(INDEX('(ア)【入力シート】「職務として受講する研修」 '!P:P,1/LARGE(INDEX(('(ア)【入力シート】「職務として受講する研修」 '!$B$9:$B$41="〇")/ROW('(ア)【入力シート】「職務として受講する研修」 '!$A$9:$A$41),0),ROW(P195))),"")</f>
        <v/>
      </c>
      <c r="Q197" s="74" t="str">
        <f>IFERROR(INDEX('(ア)【入力シート】「職務として受講する研修」 '!Q:Q,1/LARGE(INDEX(('(ア)【入力シート】「職務として受講する研修」 '!$B$9:$B$41="〇")/ROW('(ア)【入力シート】「職務として受講する研修」 '!$A$9:$A$41),0),ROW(Q195))),"")</f>
        <v/>
      </c>
      <c r="R197" s="74" t="str">
        <f>IFERROR(INDEX('(ア)【入力シート】「職務として受講する研修」 '!R:R,1/LARGE(INDEX(('(ア)【入力シート】「職務として受講する研修」 '!$B$9:$B$41="〇")/ROW('(ア)【入力シート】「職務として受講する研修」 '!$A$9:$A$41),0),ROW(R195))),"")</f>
        <v/>
      </c>
      <c r="S197" s="74" t="str">
        <f>IFERROR(INDEX('(ア)【入力シート】「職務として受講する研修」 '!S:S,1/LARGE(INDEX(('(ア)【入力シート】「職務として受講する研修」 '!$B$9:$B$41="〇")/ROW('(ア)【入力シート】「職務として受講する研修」 '!$A$9:$A$41),0),ROW(S195))),"")</f>
        <v/>
      </c>
      <c r="T197" s="74" t="str">
        <f>IFERROR(INDEX('(ア)【入力シート】「職務として受講する研修」 '!T:T,1/LARGE(INDEX(('(ア)【入力シート】「職務として受講する研修」 '!$B$9:$B$41="〇")/ROW('(ア)【入力シート】「職務として受講する研修」 '!$A$9:$A$41),0),ROW(T195))),"")</f>
        <v/>
      </c>
      <c r="U197" s="74" t="str">
        <f>IFERROR(INDEX('(ア)【入力シート】「職務として受講する研修」 '!U:U,1/LARGE(INDEX(('(ア)【入力シート】「職務として受講する研修」 '!$B$9:$B$41="〇")/ROW('(ア)【入力シート】「職務として受講する研修」 '!$A$9:$A$41),0),ROW(U195))),"")</f>
        <v/>
      </c>
      <c r="V197" s="74" t="str">
        <f>IFERROR(INDEX('(ア)【入力シート】「職務として受講する研修」 '!V:V,1/LARGE(INDEX(('(ア)【入力シート】「職務として受講する研修」 '!$B$9:$B$41="〇")/ROW('(ア)【入力シート】「職務として受講する研修」 '!$A$9:$A$41),0),ROW(V195))),"")</f>
        <v/>
      </c>
      <c r="W197" s="74" t="str">
        <f>IFERROR(INDEX('(ア)【入力シート】「職務として受講する研修」 '!#REF!,1/LARGE(INDEX(('(ア)【入力シート】「職務として受講する研修」 '!$B$9:$B$41="〇")/ROW('(ア)【入力シート】「職務として受講する研修」 '!$A$9:$A$41),0),ROW(W195))),"")</f>
        <v/>
      </c>
      <c r="X197" s="74" t="str">
        <f>IFERROR(INDEX('(ア)【入力シート】「職務として受講する研修」 '!#REF!,1/LARGE(INDEX(('(ア)【入力シート】「職務として受講する研修」 '!$B$9:$B$41="〇")/ROW('(ア)【入力シート】「職務として受講する研修」 '!$A$9:$A$41),0),ROW(X195))),"")</f>
        <v/>
      </c>
      <c r="Y197" s="74" t="str">
        <f>IFERROR(INDEX('(ア)【入力シート】「職務として受講する研修」 '!#REF!,1/LARGE(INDEX(('(ア)【入力シート】「職務として受講する研修」 '!$B$9:$B$41="〇")/ROW('(ア)【入力シート】「職務として受講する研修」 '!$A$9:$A$41),0),ROW(Y195))),"")</f>
        <v/>
      </c>
      <c r="Z197" s="74" t="str">
        <f>IFERROR(INDEX('(ア)【入力シート】「職務として受講する研修」 '!#REF!,1/LARGE(INDEX(('(ア)【入力シート】「職務として受講する研修」 '!$B$9:$B$41="〇")/ROW('(ア)【入力シート】「職務として受講する研修」 '!$A$9:$A$41),0),ROW(Z195))),"")</f>
        <v/>
      </c>
      <c r="AA197" s="74" t="str">
        <f>IFERROR(INDEX('(ア)【入力シート】「職務として受講する研修」 '!#REF!,1/LARGE(INDEX(('(ア)【入力シート】「職務として受講する研修」 '!$B$9:$B$41="〇")/ROW('(ア)【入力シート】「職務として受講する研修」 '!$A$9:$A$41),0),ROW(AA195))),"")</f>
        <v/>
      </c>
      <c r="AB197" s="74" t="str">
        <f>IFERROR(INDEX('(ア)【入力シート】「職務として受講する研修」 '!#REF!,1/LARGE(INDEX(('(ア)【入力シート】「職務として受講する研修」 '!$B$9:$B$41="〇")/ROW('(ア)【入力シート】「職務として受講する研修」 '!$A$9:$A$41),0),ROW(AB195))),"")</f>
        <v/>
      </c>
      <c r="AC197" s="74" t="str">
        <f>IFERROR(INDEX('(ア)【入力シート】「職務として受講する研修」 '!#REF!,1/LARGE(INDEX(('(ア)【入力シート】「職務として受講する研修」 '!$B$9:$B$41="〇")/ROW('(ア)【入力シート】「職務として受講する研修」 '!$A$9:$A$41),0),ROW(AC195))),"")</f>
        <v/>
      </c>
      <c r="AD197" s="74" t="str">
        <f>IFERROR(INDEX('(ア)【入力シート】「職務として受講する研修」 '!#REF!,1/LARGE(INDEX(('(ア)【入力シート】「職務として受講する研修」 '!$B$9:$B$41="〇")/ROW('(ア)【入力シート】「職務として受講する研修」 '!$A$9:$A$41),0),ROW(AD195))),"")</f>
        <v/>
      </c>
      <c r="AE197" s="74" t="str">
        <f>IFERROR(INDEX('(ア)【入力シート】「職務として受講する研修」 '!#REF!,1/LARGE(INDEX(('(ア)【入力シート】「職務として受講する研修」 '!$B$9:$B$41="〇")/ROW('(ア)【入力シート】「職務として受講する研修」 '!$A$9:$A$41),0),ROW(AE195))),"")</f>
        <v/>
      </c>
      <c r="AF197" s="74" t="str">
        <f>IFERROR(INDEX('(ア)【入力シート】「職務として受講する研修」 '!#REF!,1/LARGE(INDEX(('(ア)【入力シート】「職務として受講する研修」 '!$B$9:$B$41="〇")/ROW('(ア)【入力シート】「職務として受講する研修」 '!$A$9:$A$41),0),ROW(AF195))),"")</f>
        <v/>
      </c>
      <c r="AG197" s="74" t="str">
        <f>IFERROR(INDEX('(ア)【入力シート】「職務として受講する研修」 '!#REF!,1/LARGE(INDEX(('(ア)【入力シート】「職務として受講する研修」 '!$B$9:$B$41="〇")/ROW('(ア)【入力シート】「職務として受講する研修」 '!$A$9:$A$41),0),ROW(AG195))),"")</f>
        <v/>
      </c>
    </row>
    <row r="198" spans="2:33">
      <c r="B198" s="74" t="str">
        <f>IFERROR(INDEX('(ア)【入力シート】「職務として受講する研修」 '!C:C,1/LARGE(INDEX(('(ア)【入力シート】「職務として受講する研修」 '!$B$9:$B$41="〇")/ROW('(ア)【入力シート】「職務として受講する研修」 '!$A$9:$A$41),0),ROW(B196))),"")</f>
        <v/>
      </c>
      <c r="C198" s="74" t="str">
        <f>IFERROR(INDEX('(ア)【入力シート】「職務として受講する研修」 '!D:D,1/LARGE(INDEX(('(ア)【入力シート】「職務として受講する研修」 '!$B$9:$B$41="〇")/ROW('(ア)【入力シート】「職務として受講する研修」 '!$A$9:$A$41),0),ROW(C196))),"")</f>
        <v/>
      </c>
      <c r="D198" s="74" t="str">
        <f>IFERROR(INDEX('(ア)【入力シート】「職務として受講する研修」 '!#REF!,1/LARGE(INDEX(('(ア)【入力シート】「職務として受講する研修」 '!$B$9:$B$41="〇")/ROW('(ア)【入力シート】「職務として受講する研修」 '!$A$9:$A$41),0),ROW(D196))),"")</f>
        <v/>
      </c>
      <c r="E198" s="74" t="str">
        <f>IFERROR(INDEX('(ア)【入力シート】「職務として受講する研修」 '!E:E,1/LARGE(INDEX(('(ア)【入力シート】「職務として受講する研修」 '!$B$9:$B$41="〇")/ROW('(ア)【入力シート】「職務として受講する研修」 '!$A$9:$A$41),0),ROW(E196))),"")</f>
        <v/>
      </c>
      <c r="F198" s="74" t="str">
        <f>IFERROR(INDEX('(ア)【入力シート】「職務として受講する研修」 '!F:F,1/LARGE(INDEX(('(ア)【入力シート】「職務として受講する研修」 '!$B$9:$B$41="〇")/ROW('(ア)【入力シート】「職務として受講する研修」 '!$A$9:$A$41),0),ROW(F196))),"")</f>
        <v/>
      </c>
      <c r="G198" s="74" t="str">
        <f>IFERROR(INDEX('(ア)【入力シート】「職務として受講する研修」 '!G:G,1/LARGE(INDEX(('(ア)【入力シート】「職務として受講する研修」 '!$B$9:$B$41="〇")/ROW('(ア)【入力シート】「職務として受講する研修」 '!$A$9:$A$41),0),ROW(G196))),"")</f>
        <v/>
      </c>
      <c r="H198" s="74" t="str">
        <f>IFERROR(INDEX('(ア)【入力シート】「職務として受講する研修」 '!H:H,1/LARGE(INDEX(('(ア)【入力シート】「職務として受講する研修」 '!$B$9:$B$41="〇")/ROW('(ア)【入力シート】「職務として受講する研修」 '!$A$9:$A$41),0),ROW(H196))),"")</f>
        <v/>
      </c>
      <c r="I198" s="74" t="str">
        <f>IFERROR(INDEX('(ア)【入力シート】「職務として受講する研修」 '!I:I,1/LARGE(INDEX(('(ア)【入力シート】「職務として受講する研修」 '!$B$9:$B$41="〇")/ROW('(ア)【入力シート】「職務として受講する研修」 '!$A$9:$A$41),0),ROW(I196))),"")</f>
        <v/>
      </c>
      <c r="J198" s="74" t="str">
        <f>IFERROR(INDEX('(ア)【入力シート】「職務として受講する研修」 '!J:J,1/LARGE(INDEX(('(ア)【入力シート】「職務として受講する研修」 '!$B$9:$B$41="〇")/ROW('(ア)【入力シート】「職務として受講する研修」 '!$A$9:$A$41),0),ROW(J196))),"")</f>
        <v/>
      </c>
      <c r="K198" s="74" t="str">
        <f>IFERROR(INDEX('(ア)【入力シート】「職務として受講する研修」 '!K:K,1/LARGE(INDEX(('(ア)【入力シート】「職務として受講する研修」 '!$B$9:$B$41="〇")/ROW('(ア)【入力シート】「職務として受講する研修」 '!$A$9:$A$41),0),ROW(K196))),"")</f>
        <v/>
      </c>
      <c r="L198" s="74" t="str">
        <f>IFERROR(INDEX('(ア)【入力シート】「職務として受講する研修」 '!L:L,1/LARGE(INDEX(('(ア)【入力シート】「職務として受講する研修」 '!$B$9:$B$41="〇")/ROW('(ア)【入力シート】「職務として受講する研修」 '!$A$9:$A$41),0),ROW(L196))),"")</f>
        <v/>
      </c>
      <c r="M198" s="74" t="str">
        <f>IFERROR(INDEX('(ア)【入力シート】「職務として受講する研修」 '!M:M,1/LARGE(INDEX(('(ア)【入力シート】「職務として受講する研修」 '!$B$9:$B$41="〇")/ROW('(ア)【入力シート】「職務として受講する研修」 '!$A$9:$A$41),0),ROW(M196))),"")</f>
        <v/>
      </c>
      <c r="N198" s="74" t="str">
        <f>IFERROR(INDEX('(ア)【入力シート】「職務として受講する研修」 '!N:N,1/LARGE(INDEX(('(ア)【入力シート】「職務として受講する研修」 '!$B$9:$B$41="〇")/ROW('(ア)【入力シート】「職務として受講する研修」 '!$A$9:$A$41),0),ROW(N196))),"")</f>
        <v/>
      </c>
      <c r="O198" s="74" t="str">
        <f>IFERROR(INDEX('(ア)【入力シート】「職務として受講する研修」 '!O:O,1/LARGE(INDEX(('(ア)【入力シート】「職務として受講する研修」 '!$B$9:$B$41="〇")/ROW('(ア)【入力シート】「職務として受講する研修」 '!$A$9:$A$41),0),ROW(O196))),"")</f>
        <v/>
      </c>
      <c r="P198" s="74" t="str">
        <f>IFERROR(INDEX('(ア)【入力シート】「職務として受講する研修」 '!P:P,1/LARGE(INDEX(('(ア)【入力シート】「職務として受講する研修」 '!$B$9:$B$41="〇")/ROW('(ア)【入力シート】「職務として受講する研修」 '!$A$9:$A$41),0),ROW(P196))),"")</f>
        <v/>
      </c>
      <c r="Q198" s="74" t="str">
        <f>IFERROR(INDEX('(ア)【入力シート】「職務として受講する研修」 '!Q:Q,1/LARGE(INDEX(('(ア)【入力シート】「職務として受講する研修」 '!$B$9:$B$41="〇")/ROW('(ア)【入力シート】「職務として受講する研修」 '!$A$9:$A$41),0),ROW(Q196))),"")</f>
        <v/>
      </c>
      <c r="R198" s="74" t="str">
        <f>IFERROR(INDEX('(ア)【入力シート】「職務として受講する研修」 '!R:R,1/LARGE(INDEX(('(ア)【入力シート】「職務として受講する研修」 '!$B$9:$B$41="〇")/ROW('(ア)【入力シート】「職務として受講する研修」 '!$A$9:$A$41),0),ROW(R196))),"")</f>
        <v/>
      </c>
      <c r="S198" s="74" t="str">
        <f>IFERROR(INDEX('(ア)【入力シート】「職務として受講する研修」 '!S:S,1/LARGE(INDEX(('(ア)【入力シート】「職務として受講する研修」 '!$B$9:$B$41="〇")/ROW('(ア)【入力シート】「職務として受講する研修」 '!$A$9:$A$41),0),ROW(S196))),"")</f>
        <v/>
      </c>
      <c r="T198" s="74" t="str">
        <f>IFERROR(INDEX('(ア)【入力シート】「職務として受講する研修」 '!T:T,1/LARGE(INDEX(('(ア)【入力シート】「職務として受講する研修」 '!$B$9:$B$41="〇")/ROW('(ア)【入力シート】「職務として受講する研修」 '!$A$9:$A$41),0),ROW(T196))),"")</f>
        <v/>
      </c>
      <c r="U198" s="74" t="str">
        <f>IFERROR(INDEX('(ア)【入力シート】「職務として受講する研修」 '!U:U,1/LARGE(INDEX(('(ア)【入力シート】「職務として受講する研修」 '!$B$9:$B$41="〇")/ROW('(ア)【入力シート】「職務として受講する研修」 '!$A$9:$A$41),0),ROW(U196))),"")</f>
        <v/>
      </c>
      <c r="V198" s="74" t="str">
        <f>IFERROR(INDEX('(ア)【入力シート】「職務として受講する研修」 '!V:V,1/LARGE(INDEX(('(ア)【入力シート】「職務として受講する研修」 '!$B$9:$B$41="〇")/ROW('(ア)【入力シート】「職務として受講する研修」 '!$A$9:$A$41),0),ROW(V196))),"")</f>
        <v/>
      </c>
      <c r="W198" s="74" t="str">
        <f>IFERROR(INDEX('(ア)【入力シート】「職務として受講する研修」 '!#REF!,1/LARGE(INDEX(('(ア)【入力シート】「職務として受講する研修」 '!$B$9:$B$41="〇")/ROW('(ア)【入力シート】「職務として受講する研修」 '!$A$9:$A$41),0),ROW(W196))),"")</f>
        <v/>
      </c>
      <c r="X198" s="74" t="str">
        <f>IFERROR(INDEX('(ア)【入力シート】「職務として受講する研修」 '!#REF!,1/LARGE(INDEX(('(ア)【入力シート】「職務として受講する研修」 '!$B$9:$B$41="〇")/ROW('(ア)【入力シート】「職務として受講する研修」 '!$A$9:$A$41),0),ROW(X196))),"")</f>
        <v/>
      </c>
      <c r="Y198" s="74" t="str">
        <f>IFERROR(INDEX('(ア)【入力シート】「職務として受講する研修」 '!#REF!,1/LARGE(INDEX(('(ア)【入力シート】「職務として受講する研修」 '!$B$9:$B$41="〇")/ROW('(ア)【入力シート】「職務として受講する研修」 '!$A$9:$A$41),0),ROW(Y196))),"")</f>
        <v/>
      </c>
      <c r="Z198" s="74" t="str">
        <f>IFERROR(INDEX('(ア)【入力シート】「職務として受講する研修」 '!#REF!,1/LARGE(INDEX(('(ア)【入力シート】「職務として受講する研修」 '!$B$9:$B$41="〇")/ROW('(ア)【入力シート】「職務として受講する研修」 '!$A$9:$A$41),0),ROW(Z196))),"")</f>
        <v/>
      </c>
      <c r="AA198" s="74" t="str">
        <f>IFERROR(INDEX('(ア)【入力シート】「職務として受講する研修」 '!#REF!,1/LARGE(INDEX(('(ア)【入力シート】「職務として受講する研修」 '!$B$9:$B$41="〇")/ROW('(ア)【入力シート】「職務として受講する研修」 '!$A$9:$A$41),0),ROW(AA196))),"")</f>
        <v/>
      </c>
      <c r="AB198" s="74" t="str">
        <f>IFERROR(INDEX('(ア)【入力シート】「職務として受講する研修」 '!#REF!,1/LARGE(INDEX(('(ア)【入力シート】「職務として受講する研修」 '!$B$9:$B$41="〇")/ROW('(ア)【入力シート】「職務として受講する研修」 '!$A$9:$A$41),0),ROW(AB196))),"")</f>
        <v/>
      </c>
      <c r="AC198" s="74" t="str">
        <f>IFERROR(INDEX('(ア)【入力シート】「職務として受講する研修」 '!#REF!,1/LARGE(INDEX(('(ア)【入力シート】「職務として受講する研修」 '!$B$9:$B$41="〇")/ROW('(ア)【入力シート】「職務として受講する研修」 '!$A$9:$A$41),0),ROW(AC196))),"")</f>
        <v/>
      </c>
      <c r="AD198" s="74" t="str">
        <f>IFERROR(INDEX('(ア)【入力シート】「職務として受講する研修」 '!#REF!,1/LARGE(INDEX(('(ア)【入力シート】「職務として受講する研修」 '!$B$9:$B$41="〇")/ROW('(ア)【入力シート】「職務として受講する研修」 '!$A$9:$A$41),0),ROW(AD196))),"")</f>
        <v/>
      </c>
      <c r="AE198" s="74" t="str">
        <f>IFERROR(INDEX('(ア)【入力シート】「職務として受講する研修」 '!#REF!,1/LARGE(INDEX(('(ア)【入力シート】「職務として受講する研修」 '!$B$9:$B$41="〇")/ROW('(ア)【入力シート】「職務として受講する研修」 '!$A$9:$A$41),0),ROW(AE196))),"")</f>
        <v/>
      </c>
      <c r="AF198" s="74" t="str">
        <f>IFERROR(INDEX('(ア)【入力シート】「職務として受講する研修」 '!#REF!,1/LARGE(INDEX(('(ア)【入力シート】「職務として受講する研修」 '!$B$9:$B$41="〇")/ROW('(ア)【入力シート】「職務として受講する研修」 '!$A$9:$A$41),0),ROW(AF196))),"")</f>
        <v/>
      </c>
      <c r="AG198" s="74" t="str">
        <f>IFERROR(INDEX('(ア)【入力シート】「職務として受講する研修」 '!#REF!,1/LARGE(INDEX(('(ア)【入力シート】「職務として受講する研修」 '!$B$9:$B$41="〇")/ROW('(ア)【入力シート】「職務として受講する研修」 '!$A$9:$A$41),0),ROW(AG196))),"")</f>
        <v/>
      </c>
    </row>
    <row r="199" spans="2:33">
      <c r="B199" s="74" t="str">
        <f>IFERROR(INDEX('(ア)【入力シート】「職務として受講する研修」 '!C:C,1/LARGE(INDEX(('(ア)【入力シート】「職務として受講する研修」 '!$B$9:$B$41="〇")/ROW('(ア)【入力シート】「職務として受講する研修」 '!$A$9:$A$41),0),ROW(B197))),"")</f>
        <v/>
      </c>
      <c r="C199" s="74" t="str">
        <f>IFERROR(INDEX('(ア)【入力シート】「職務として受講する研修」 '!D:D,1/LARGE(INDEX(('(ア)【入力シート】「職務として受講する研修」 '!$B$9:$B$41="〇")/ROW('(ア)【入力シート】「職務として受講する研修」 '!$A$9:$A$41),0),ROW(C197))),"")</f>
        <v/>
      </c>
      <c r="D199" s="74" t="str">
        <f>IFERROR(INDEX('(ア)【入力シート】「職務として受講する研修」 '!#REF!,1/LARGE(INDEX(('(ア)【入力シート】「職務として受講する研修」 '!$B$9:$B$41="〇")/ROW('(ア)【入力シート】「職務として受講する研修」 '!$A$9:$A$41),0),ROW(D197))),"")</f>
        <v/>
      </c>
      <c r="E199" s="74" t="str">
        <f>IFERROR(INDEX('(ア)【入力シート】「職務として受講する研修」 '!E:E,1/LARGE(INDEX(('(ア)【入力シート】「職務として受講する研修」 '!$B$9:$B$41="〇")/ROW('(ア)【入力シート】「職務として受講する研修」 '!$A$9:$A$41),0),ROW(E197))),"")</f>
        <v/>
      </c>
      <c r="F199" s="74" t="str">
        <f>IFERROR(INDEX('(ア)【入力シート】「職務として受講する研修」 '!F:F,1/LARGE(INDEX(('(ア)【入力シート】「職務として受講する研修」 '!$B$9:$B$41="〇")/ROW('(ア)【入力シート】「職務として受講する研修」 '!$A$9:$A$41),0),ROW(F197))),"")</f>
        <v/>
      </c>
      <c r="G199" s="74" t="str">
        <f>IFERROR(INDEX('(ア)【入力シート】「職務として受講する研修」 '!G:G,1/LARGE(INDEX(('(ア)【入力シート】「職務として受講する研修」 '!$B$9:$B$41="〇")/ROW('(ア)【入力シート】「職務として受講する研修」 '!$A$9:$A$41),0),ROW(G197))),"")</f>
        <v/>
      </c>
      <c r="H199" s="74" t="str">
        <f>IFERROR(INDEX('(ア)【入力シート】「職務として受講する研修」 '!H:H,1/LARGE(INDEX(('(ア)【入力シート】「職務として受講する研修」 '!$B$9:$B$41="〇")/ROW('(ア)【入力シート】「職務として受講する研修」 '!$A$9:$A$41),0),ROW(H197))),"")</f>
        <v/>
      </c>
      <c r="I199" s="74" t="str">
        <f>IFERROR(INDEX('(ア)【入力シート】「職務として受講する研修」 '!I:I,1/LARGE(INDEX(('(ア)【入力シート】「職務として受講する研修」 '!$B$9:$B$41="〇")/ROW('(ア)【入力シート】「職務として受講する研修」 '!$A$9:$A$41),0),ROW(I197))),"")</f>
        <v/>
      </c>
      <c r="J199" s="74" t="str">
        <f>IFERROR(INDEX('(ア)【入力シート】「職務として受講する研修」 '!J:J,1/LARGE(INDEX(('(ア)【入力シート】「職務として受講する研修」 '!$B$9:$B$41="〇")/ROW('(ア)【入力シート】「職務として受講する研修」 '!$A$9:$A$41),0),ROW(J197))),"")</f>
        <v/>
      </c>
      <c r="K199" s="74" t="str">
        <f>IFERROR(INDEX('(ア)【入力シート】「職務として受講する研修」 '!K:K,1/LARGE(INDEX(('(ア)【入力シート】「職務として受講する研修」 '!$B$9:$B$41="〇")/ROW('(ア)【入力シート】「職務として受講する研修」 '!$A$9:$A$41),0),ROW(K197))),"")</f>
        <v/>
      </c>
      <c r="L199" s="74" t="str">
        <f>IFERROR(INDEX('(ア)【入力シート】「職務として受講する研修」 '!L:L,1/LARGE(INDEX(('(ア)【入力シート】「職務として受講する研修」 '!$B$9:$B$41="〇")/ROW('(ア)【入力シート】「職務として受講する研修」 '!$A$9:$A$41),0),ROW(L197))),"")</f>
        <v/>
      </c>
      <c r="M199" s="74" t="str">
        <f>IFERROR(INDEX('(ア)【入力シート】「職務として受講する研修」 '!M:M,1/LARGE(INDEX(('(ア)【入力シート】「職務として受講する研修」 '!$B$9:$B$41="〇")/ROW('(ア)【入力シート】「職務として受講する研修」 '!$A$9:$A$41),0),ROW(M197))),"")</f>
        <v/>
      </c>
      <c r="N199" s="74" t="str">
        <f>IFERROR(INDEX('(ア)【入力シート】「職務として受講する研修」 '!N:N,1/LARGE(INDEX(('(ア)【入力シート】「職務として受講する研修」 '!$B$9:$B$41="〇")/ROW('(ア)【入力シート】「職務として受講する研修」 '!$A$9:$A$41),0),ROW(N197))),"")</f>
        <v/>
      </c>
      <c r="O199" s="74" t="str">
        <f>IFERROR(INDEX('(ア)【入力シート】「職務として受講する研修」 '!O:O,1/LARGE(INDEX(('(ア)【入力シート】「職務として受講する研修」 '!$B$9:$B$41="〇")/ROW('(ア)【入力シート】「職務として受講する研修」 '!$A$9:$A$41),0),ROW(O197))),"")</f>
        <v/>
      </c>
      <c r="P199" s="74" t="str">
        <f>IFERROR(INDEX('(ア)【入力シート】「職務として受講する研修」 '!P:P,1/LARGE(INDEX(('(ア)【入力シート】「職務として受講する研修」 '!$B$9:$B$41="〇")/ROW('(ア)【入力シート】「職務として受講する研修」 '!$A$9:$A$41),0),ROW(P197))),"")</f>
        <v/>
      </c>
      <c r="Q199" s="74" t="str">
        <f>IFERROR(INDEX('(ア)【入力シート】「職務として受講する研修」 '!Q:Q,1/LARGE(INDEX(('(ア)【入力シート】「職務として受講する研修」 '!$B$9:$B$41="〇")/ROW('(ア)【入力シート】「職務として受講する研修」 '!$A$9:$A$41),0),ROW(Q197))),"")</f>
        <v/>
      </c>
      <c r="R199" s="74" t="str">
        <f>IFERROR(INDEX('(ア)【入力シート】「職務として受講する研修」 '!R:R,1/LARGE(INDEX(('(ア)【入力シート】「職務として受講する研修」 '!$B$9:$B$41="〇")/ROW('(ア)【入力シート】「職務として受講する研修」 '!$A$9:$A$41),0),ROW(R197))),"")</f>
        <v/>
      </c>
      <c r="S199" s="74" t="str">
        <f>IFERROR(INDEX('(ア)【入力シート】「職務として受講する研修」 '!S:S,1/LARGE(INDEX(('(ア)【入力シート】「職務として受講する研修」 '!$B$9:$B$41="〇")/ROW('(ア)【入力シート】「職務として受講する研修」 '!$A$9:$A$41),0),ROW(S197))),"")</f>
        <v/>
      </c>
      <c r="T199" s="74" t="str">
        <f>IFERROR(INDEX('(ア)【入力シート】「職務として受講する研修」 '!T:T,1/LARGE(INDEX(('(ア)【入力シート】「職務として受講する研修」 '!$B$9:$B$41="〇")/ROW('(ア)【入力シート】「職務として受講する研修」 '!$A$9:$A$41),0),ROW(T197))),"")</f>
        <v/>
      </c>
      <c r="U199" s="74" t="str">
        <f>IFERROR(INDEX('(ア)【入力シート】「職務として受講する研修」 '!U:U,1/LARGE(INDEX(('(ア)【入力シート】「職務として受講する研修」 '!$B$9:$B$41="〇")/ROW('(ア)【入力シート】「職務として受講する研修」 '!$A$9:$A$41),0),ROW(U197))),"")</f>
        <v/>
      </c>
      <c r="V199" s="74" t="str">
        <f>IFERROR(INDEX('(ア)【入力シート】「職務として受講する研修」 '!V:V,1/LARGE(INDEX(('(ア)【入力シート】「職務として受講する研修」 '!$B$9:$B$41="〇")/ROW('(ア)【入力シート】「職務として受講する研修」 '!$A$9:$A$41),0),ROW(V197))),"")</f>
        <v/>
      </c>
      <c r="W199" s="74" t="str">
        <f>IFERROR(INDEX('(ア)【入力シート】「職務として受講する研修」 '!#REF!,1/LARGE(INDEX(('(ア)【入力シート】「職務として受講する研修」 '!$B$9:$B$41="〇")/ROW('(ア)【入力シート】「職務として受講する研修」 '!$A$9:$A$41),0),ROW(W197))),"")</f>
        <v/>
      </c>
      <c r="X199" s="74" t="str">
        <f>IFERROR(INDEX('(ア)【入力シート】「職務として受講する研修」 '!#REF!,1/LARGE(INDEX(('(ア)【入力シート】「職務として受講する研修」 '!$B$9:$B$41="〇")/ROW('(ア)【入力シート】「職務として受講する研修」 '!$A$9:$A$41),0),ROW(X197))),"")</f>
        <v/>
      </c>
      <c r="Y199" s="74" t="str">
        <f>IFERROR(INDEX('(ア)【入力シート】「職務として受講する研修」 '!#REF!,1/LARGE(INDEX(('(ア)【入力シート】「職務として受講する研修」 '!$B$9:$B$41="〇")/ROW('(ア)【入力シート】「職務として受講する研修」 '!$A$9:$A$41),0),ROW(Y197))),"")</f>
        <v/>
      </c>
      <c r="Z199" s="74" t="str">
        <f>IFERROR(INDEX('(ア)【入力シート】「職務として受講する研修」 '!#REF!,1/LARGE(INDEX(('(ア)【入力シート】「職務として受講する研修」 '!$B$9:$B$41="〇")/ROW('(ア)【入力シート】「職務として受講する研修」 '!$A$9:$A$41),0),ROW(Z197))),"")</f>
        <v/>
      </c>
      <c r="AA199" s="74" t="str">
        <f>IFERROR(INDEX('(ア)【入力シート】「職務として受講する研修」 '!#REF!,1/LARGE(INDEX(('(ア)【入力シート】「職務として受講する研修」 '!$B$9:$B$41="〇")/ROW('(ア)【入力シート】「職務として受講する研修」 '!$A$9:$A$41),0),ROW(AA197))),"")</f>
        <v/>
      </c>
      <c r="AB199" s="74" t="str">
        <f>IFERROR(INDEX('(ア)【入力シート】「職務として受講する研修」 '!#REF!,1/LARGE(INDEX(('(ア)【入力シート】「職務として受講する研修」 '!$B$9:$B$41="〇")/ROW('(ア)【入力シート】「職務として受講する研修」 '!$A$9:$A$41),0),ROW(AB197))),"")</f>
        <v/>
      </c>
      <c r="AC199" s="74" t="str">
        <f>IFERROR(INDEX('(ア)【入力シート】「職務として受講する研修」 '!#REF!,1/LARGE(INDEX(('(ア)【入力シート】「職務として受講する研修」 '!$B$9:$B$41="〇")/ROW('(ア)【入力シート】「職務として受講する研修」 '!$A$9:$A$41),0),ROW(AC197))),"")</f>
        <v/>
      </c>
      <c r="AD199" s="74" t="str">
        <f>IFERROR(INDEX('(ア)【入力シート】「職務として受講する研修」 '!#REF!,1/LARGE(INDEX(('(ア)【入力シート】「職務として受講する研修」 '!$B$9:$B$41="〇")/ROW('(ア)【入力シート】「職務として受講する研修」 '!$A$9:$A$41),0),ROW(AD197))),"")</f>
        <v/>
      </c>
      <c r="AE199" s="74" t="str">
        <f>IFERROR(INDEX('(ア)【入力シート】「職務として受講する研修」 '!#REF!,1/LARGE(INDEX(('(ア)【入力シート】「職務として受講する研修」 '!$B$9:$B$41="〇")/ROW('(ア)【入力シート】「職務として受講する研修」 '!$A$9:$A$41),0),ROW(AE197))),"")</f>
        <v/>
      </c>
      <c r="AF199" s="74" t="str">
        <f>IFERROR(INDEX('(ア)【入力シート】「職務として受講する研修」 '!#REF!,1/LARGE(INDEX(('(ア)【入力シート】「職務として受講する研修」 '!$B$9:$B$41="〇")/ROW('(ア)【入力シート】「職務として受講する研修」 '!$A$9:$A$41),0),ROW(AF197))),"")</f>
        <v/>
      </c>
      <c r="AG199" s="74" t="str">
        <f>IFERROR(INDEX('(ア)【入力シート】「職務として受講する研修」 '!#REF!,1/LARGE(INDEX(('(ア)【入力シート】「職務として受講する研修」 '!$B$9:$B$41="〇")/ROW('(ア)【入力シート】「職務として受講する研修」 '!$A$9:$A$41),0),ROW(AG197))),"")</f>
        <v/>
      </c>
    </row>
  </sheetData>
  <sheetProtection sheet="1" objects="1" scenarios="1"/>
  <mergeCells count="21">
    <mergeCell ref="J5:J6"/>
    <mergeCell ref="I5:I6"/>
    <mergeCell ref="H5:H6"/>
    <mergeCell ref="H2:J3"/>
    <mergeCell ref="A5:A6"/>
    <mergeCell ref="K1:AG1"/>
    <mergeCell ref="P2:U2"/>
    <mergeCell ref="P3:U3"/>
    <mergeCell ref="B5:B6"/>
    <mergeCell ref="K5:U5"/>
    <mergeCell ref="K4:AG4"/>
    <mergeCell ref="G5:G6"/>
    <mergeCell ref="F5:F6"/>
    <mergeCell ref="E5:E6"/>
    <mergeCell ref="D5:D6"/>
    <mergeCell ref="C5:C6"/>
    <mergeCell ref="A1:J1"/>
    <mergeCell ref="A2:A3"/>
    <mergeCell ref="K2:O2"/>
    <mergeCell ref="K3:O3"/>
    <mergeCell ref="B4:J4"/>
  </mergeCells>
  <phoneticPr fontId="2"/>
  <conditionalFormatting sqref="K6:AG6 A5 K5 V5:AG5 A4:K4 A2:H2 A3:G3 A1:J1 P2 A7:AG1048576">
    <cfRule type="expression" dxfId="1" priority="5">
      <formula>OR($A1:$AG1&lt;&gt;"")</formula>
    </cfRule>
  </conditionalFormatting>
  <conditionalFormatting sqref="B5:J5">
    <cfRule type="expression" dxfId="0" priority="28">
      <formula>OR($A6:$AG6&lt;&gt;"")</formula>
    </cfRule>
  </conditionalFormatting>
  <dataValidations count="1">
    <dataValidation type="list" allowBlank="1" showInputMessage="1" showErrorMessage="1" sqref="F3">
      <formula1>"　,教諭,講師,養護教諭,養護助教諭,栄養教諭,学校栄養職員,管理職"</formula1>
    </dataValidation>
  </dataValidations>
  <pageMargins left="0.31496062992125984" right="0.31496062992125984" top="0.35433070866141736" bottom="0.35433070866141736" header="0.31496062992125984" footer="0.31496062992125984"/>
  <pageSetup paperSize="9" scale="37" orientation="landscape" r:id="rId1"/>
  <headerFooter>
    <oddHeader>&amp;C&amp;P&amp;R&amp;20&amp;P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25"/>
  <sheetViews>
    <sheetView zoomScale="70" zoomScaleNormal="70" zoomScaleSheetLayoutView="80" workbookViewId="0">
      <selection activeCell="K9" sqref="K9"/>
    </sheetView>
  </sheetViews>
  <sheetFormatPr defaultColWidth="8.7109375" defaultRowHeight="12.75"/>
  <cols>
    <col min="1" max="1" width="39.5703125" style="10" customWidth="1"/>
    <col min="2" max="5" width="28.28515625" style="10" customWidth="1"/>
    <col min="6" max="6" width="45.7109375" style="10" customWidth="1"/>
    <col min="7" max="16384" width="8.7109375" style="10"/>
  </cols>
  <sheetData>
    <row r="1" spans="1:6" ht="34.9" customHeight="1">
      <c r="A1" s="278" t="s">
        <v>76</v>
      </c>
      <c r="B1" s="279"/>
      <c r="C1" s="279"/>
      <c r="D1" s="279"/>
      <c r="E1" s="279"/>
      <c r="F1" s="280"/>
    </row>
    <row r="2" spans="1:6" ht="17.25">
      <c r="A2" s="30" t="s">
        <v>104</v>
      </c>
      <c r="B2" s="26" t="s">
        <v>105</v>
      </c>
      <c r="C2" s="26" t="s">
        <v>106</v>
      </c>
      <c r="D2" s="26" t="s">
        <v>108</v>
      </c>
      <c r="E2" s="28"/>
      <c r="F2" s="31" t="s">
        <v>109</v>
      </c>
    </row>
    <row r="3" spans="1:6" ht="35.65" customHeight="1">
      <c r="A3" s="32"/>
      <c r="B3" s="27"/>
      <c r="C3" s="27"/>
      <c r="D3" s="27"/>
      <c r="E3" s="29"/>
      <c r="F3" s="33"/>
    </row>
    <row r="4" spans="1:6" ht="26.25" thickBot="1">
      <c r="A4" s="281" t="s">
        <v>103</v>
      </c>
      <c r="B4" s="282"/>
      <c r="C4" s="282"/>
      <c r="D4" s="282"/>
      <c r="E4" s="282"/>
      <c r="F4" s="283"/>
    </row>
    <row r="5" spans="1:6" ht="20.25" thickBot="1">
      <c r="A5" s="6" t="s">
        <v>55</v>
      </c>
      <c r="B5" s="6" t="s">
        <v>51</v>
      </c>
      <c r="C5" s="6" t="s">
        <v>52</v>
      </c>
      <c r="D5" s="6" t="s">
        <v>31</v>
      </c>
      <c r="E5" s="6" t="s">
        <v>53</v>
      </c>
      <c r="F5" s="6" t="s">
        <v>54</v>
      </c>
    </row>
    <row r="6" spans="1:6" ht="117" customHeight="1" thickBot="1">
      <c r="A6" s="13" t="s">
        <v>62</v>
      </c>
      <c r="B6" s="14" t="s">
        <v>20</v>
      </c>
      <c r="C6" s="14" t="s">
        <v>21</v>
      </c>
      <c r="D6" s="16" t="s">
        <v>19</v>
      </c>
      <c r="E6" s="15" t="s">
        <v>22</v>
      </c>
      <c r="F6" s="13" t="s">
        <v>61</v>
      </c>
    </row>
    <row r="7" spans="1:6" ht="64.5" customHeight="1" thickBot="1">
      <c r="A7" s="168"/>
      <c r="B7" s="168"/>
      <c r="C7" s="168"/>
      <c r="D7" s="168"/>
      <c r="E7" s="190"/>
      <c r="F7" s="191"/>
    </row>
    <row r="8" spans="1:6" ht="64.5" customHeight="1" thickBot="1">
      <c r="A8" s="168"/>
      <c r="B8" s="168"/>
      <c r="C8" s="168"/>
      <c r="D8" s="168"/>
      <c r="E8" s="190"/>
      <c r="F8" s="192"/>
    </row>
    <row r="9" spans="1:6" ht="64.5" customHeight="1" thickBot="1">
      <c r="A9" s="193"/>
      <c r="B9" s="193"/>
      <c r="C9" s="193"/>
      <c r="D9" s="193"/>
      <c r="E9" s="194"/>
      <c r="F9" s="195"/>
    </row>
    <row r="10" spans="1:6" ht="64.5" customHeight="1" thickBot="1">
      <c r="A10" s="193"/>
      <c r="B10" s="193"/>
      <c r="C10" s="193"/>
      <c r="D10" s="193"/>
      <c r="E10" s="194"/>
      <c r="F10" s="195"/>
    </row>
    <row r="11" spans="1:6" ht="64.5" customHeight="1" thickBot="1">
      <c r="A11" s="193"/>
      <c r="B11" s="193"/>
      <c r="C11" s="193"/>
      <c r="D11" s="193"/>
      <c r="E11" s="194"/>
      <c r="F11" s="195"/>
    </row>
    <row r="12" spans="1:6" ht="64.5" customHeight="1" thickBot="1">
      <c r="A12" s="193"/>
      <c r="B12" s="193"/>
      <c r="C12" s="193"/>
      <c r="D12" s="193"/>
      <c r="E12" s="193"/>
      <c r="F12" s="193"/>
    </row>
    <row r="13" spans="1:6" ht="64.5" customHeight="1" thickBot="1">
      <c r="A13" s="193"/>
      <c r="B13" s="193"/>
      <c r="C13" s="193"/>
      <c r="D13" s="193"/>
      <c r="E13" s="193"/>
      <c r="F13" s="193"/>
    </row>
    <row r="14" spans="1:6">
      <c r="A14" s="196"/>
      <c r="B14" s="196"/>
      <c r="C14" s="196"/>
      <c r="D14" s="196"/>
      <c r="E14" s="196"/>
      <c r="F14" s="196"/>
    </row>
    <row r="15" spans="1:6">
      <c r="A15" s="196"/>
      <c r="B15" s="196"/>
      <c r="C15" s="196"/>
      <c r="D15" s="196"/>
      <c r="E15" s="196"/>
      <c r="F15" s="196"/>
    </row>
    <row r="16" spans="1:6">
      <c r="A16" s="196"/>
      <c r="B16" s="196"/>
      <c r="C16" s="196"/>
      <c r="D16" s="196"/>
      <c r="E16" s="196"/>
      <c r="F16" s="196"/>
    </row>
    <row r="17" spans="1:6">
      <c r="A17" s="196"/>
      <c r="B17" s="196"/>
      <c r="C17" s="196"/>
      <c r="D17" s="196"/>
      <c r="E17" s="196"/>
      <c r="F17" s="196"/>
    </row>
    <row r="18" spans="1:6">
      <c r="A18" s="196"/>
      <c r="B18" s="196"/>
      <c r="C18" s="196"/>
      <c r="D18" s="196"/>
      <c r="E18" s="196"/>
      <c r="F18" s="196"/>
    </row>
    <row r="19" spans="1:6">
      <c r="A19" s="196"/>
      <c r="B19" s="196"/>
      <c r="C19" s="196"/>
      <c r="D19" s="196"/>
      <c r="E19" s="196"/>
      <c r="F19" s="196"/>
    </row>
    <row r="20" spans="1:6">
      <c r="A20" s="196"/>
      <c r="B20" s="196"/>
      <c r="C20" s="196"/>
      <c r="D20" s="196"/>
      <c r="E20" s="196"/>
      <c r="F20" s="196"/>
    </row>
    <row r="21" spans="1:6">
      <c r="A21" s="196"/>
      <c r="B21" s="196"/>
      <c r="C21" s="196"/>
      <c r="D21" s="196"/>
      <c r="E21" s="196"/>
      <c r="F21" s="196"/>
    </row>
    <row r="22" spans="1:6">
      <c r="A22" s="196"/>
      <c r="B22" s="196"/>
      <c r="C22" s="196"/>
      <c r="D22" s="196"/>
      <c r="E22" s="196"/>
      <c r="F22" s="196"/>
    </row>
    <row r="23" spans="1:6">
      <c r="A23" s="196"/>
      <c r="B23" s="196"/>
      <c r="C23" s="196"/>
      <c r="D23" s="196"/>
      <c r="E23" s="196"/>
      <c r="F23" s="196"/>
    </row>
    <row r="24" spans="1:6">
      <c r="A24" s="196"/>
      <c r="B24" s="196"/>
      <c r="C24" s="196"/>
      <c r="D24" s="196"/>
      <c r="E24" s="196"/>
      <c r="F24" s="196"/>
    </row>
    <row r="25" spans="1:6">
      <c r="A25" s="196"/>
      <c r="B25" s="196"/>
      <c r="C25" s="196"/>
      <c r="D25" s="196"/>
      <c r="E25" s="196"/>
      <c r="F25" s="196"/>
    </row>
    <row r="26" spans="1:6">
      <c r="A26" s="196"/>
      <c r="B26" s="196"/>
      <c r="C26" s="196"/>
      <c r="D26" s="196"/>
      <c r="E26" s="196"/>
      <c r="F26" s="196"/>
    </row>
    <row r="27" spans="1:6">
      <c r="A27" s="196"/>
      <c r="B27" s="196"/>
      <c r="C27" s="196"/>
      <c r="D27" s="196"/>
      <c r="E27" s="196"/>
      <c r="F27" s="196"/>
    </row>
    <row r="28" spans="1:6">
      <c r="A28" s="196"/>
      <c r="B28" s="196"/>
      <c r="C28" s="196"/>
      <c r="D28" s="196"/>
      <c r="E28" s="196"/>
      <c r="F28" s="196"/>
    </row>
    <row r="29" spans="1:6">
      <c r="A29" s="196"/>
      <c r="B29" s="196"/>
      <c r="C29" s="196"/>
      <c r="D29" s="196"/>
      <c r="E29" s="196"/>
      <c r="F29" s="196"/>
    </row>
    <row r="30" spans="1:6">
      <c r="A30" s="196"/>
      <c r="B30" s="196"/>
      <c r="C30" s="196"/>
      <c r="D30" s="196"/>
      <c r="E30" s="196"/>
      <c r="F30" s="196"/>
    </row>
    <row r="31" spans="1:6">
      <c r="A31" s="196"/>
      <c r="B31" s="196"/>
      <c r="C31" s="196"/>
      <c r="D31" s="196"/>
      <c r="E31" s="196"/>
      <c r="F31" s="196"/>
    </row>
    <row r="32" spans="1:6">
      <c r="A32" s="196"/>
      <c r="B32" s="196"/>
      <c r="C32" s="196"/>
      <c r="D32" s="196"/>
      <c r="E32" s="196"/>
      <c r="F32" s="196"/>
    </row>
    <row r="33" spans="1:6">
      <c r="A33" s="196"/>
      <c r="B33" s="196"/>
      <c r="C33" s="196"/>
      <c r="D33" s="196"/>
      <c r="E33" s="196"/>
      <c r="F33" s="196"/>
    </row>
    <row r="34" spans="1:6">
      <c r="A34" s="196"/>
      <c r="B34" s="196"/>
      <c r="C34" s="196"/>
      <c r="D34" s="196"/>
      <c r="E34" s="196"/>
      <c r="F34" s="196"/>
    </row>
    <row r="35" spans="1:6">
      <c r="A35" s="196"/>
      <c r="B35" s="196"/>
      <c r="C35" s="196"/>
      <c r="D35" s="196"/>
      <c r="E35" s="196"/>
      <c r="F35" s="196"/>
    </row>
    <row r="36" spans="1:6">
      <c r="A36" s="196"/>
      <c r="B36" s="196"/>
      <c r="C36" s="196"/>
      <c r="D36" s="196"/>
      <c r="E36" s="196"/>
      <c r="F36" s="196"/>
    </row>
    <row r="37" spans="1:6">
      <c r="A37" s="196"/>
      <c r="B37" s="196"/>
      <c r="C37" s="196"/>
      <c r="D37" s="196"/>
      <c r="E37" s="196"/>
      <c r="F37" s="196"/>
    </row>
    <row r="38" spans="1:6">
      <c r="A38" s="196"/>
      <c r="B38" s="196"/>
      <c r="C38" s="196"/>
      <c r="D38" s="196"/>
      <c r="E38" s="196"/>
      <c r="F38" s="196"/>
    </row>
    <row r="39" spans="1:6">
      <c r="A39" s="196"/>
      <c r="B39" s="196"/>
      <c r="C39" s="196"/>
      <c r="D39" s="196"/>
      <c r="E39" s="196"/>
      <c r="F39" s="196"/>
    </row>
    <row r="40" spans="1:6">
      <c r="A40" s="196"/>
      <c r="B40" s="196"/>
      <c r="C40" s="196"/>
      <c r="D40" s="196"/>
      <c r="E40" s="196"/>
      <c r="F40" s="196"/>
    </row>
    <row r="41" spans="1:6">
      <c r="A41" s="196"/>
      <c r="B41" s="196"/>
      <c r="C41" s="196"/>
      <c r="D41" s="196"/>
      <c r="E41" s="196"/>
      <c r="F41" s="196"/>
    </row>
    <row r="42" spans="1:6">
      <c r="A42" s="196"/>
      <c r="B42" s="196"/>
      <c r="C42" s="196"/>
      <c r="D42" s="196"/>
      <c r="E42" s="196"/>
      <c r="F42" s="196"/>
    </row>
    <row r="43" spans="1:6">
      <c r="A43" s="196"/>
      <c r="B43" s="196"/>
      <c r="C43" s="196"/>
      <c r="D43" s="196"/>
      <c r="E43" s="196"/>
      <c r="F43" s="196"/>
    </row>
    <row r="44" spans="1:6">
      <c r="A44" s="196"/>
      <c r="B44" s="196"/>
      <c r="C44" s="196"/>
      <c r="D44" s="196"/>
      <c r="E44" s="196"/>
      <c r="F44" s="196"/>
    </row>
    <row r="45" spans="1:6">
      <c r="A45" s="196"/>
      <c r="B45" s="196"/>
      <c r="C45" s="196"/>
      <c r="D45" s="196"/>
      <c r="E45" s="196"/>
      <c r="F45" s="196"/>
    </row>
    <row r="46" spans="1:6">
      <c r="A46" s="196"/>
      <c r="B46" s="196"/>
      <c r="C46" s="196"/>
      <c r="D46" s="196"/>
      <c r="E46" s="196"/>
      <c r="F46" s="196"/>
    </row>
    <row r="47" spans="1:6">
      <c r="A47" s="196"/>
      <c r="B47" s="196"/>
      <c r="C47" s="196"/>
      <c r="D47" s="196"/>
      <c r="E47" s="196"/>
      <c r="F47" s="196"/>
    </row>
    <row r="48" spans="1:6">
      <c r="A48" s="19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row r="63" spans="1:6">
      <c r="A63" s="196"/>
      <c r="B63" s="196"/>
      <c r="C63" s="196"/>
      <c r="D63" s="196"/>
      <c r="E63" s="196"/>
      <c r="F63" s="196"/>
    </row>
    <row r="64" spans="1:6">
      <c r="A64" s="196"/>
      <c r="B64" s="196"/>
      <c r="C64" s="196"/>
      <c r="D64" s="196"/>
      <c r="E64" s="196"/>
      <c r="F64" s="196"/>
    </row>
    <row r="65" spans="1:6">
      <c r="A65" s="196"/>
      <c r="B65" s="196"/>
      <c r="C65" s="196"/>
      <c r="D65" s="196"/>
      <c r="E65" s="196"/>
      <c r="F65" s="196"/>
    </row>
    <row r="66" spans="1:6">
      <c r="A66" s="196"/>
      <c r="B66" s="196"/>
      <c r="C66" s="196"/>
      <c r="D66" s="196"/>
      <c r="E66" s="196"/>
      <c r="F66" s="196"/>
    </row>
    <row r="67" spans="1:6">
      <c r="A67" s="196"/>
      <c r="B67" s="196"/>
      <c r="C67" s="196"/>
      <c r="D67" s="196"/>
      <c r="E67" s="196"/>
      <c r="F67" s="196"/>
    </row>
    <row r="68" spans="1:6">
      <c r="A68" s="196"/>
      <c r="B68" s="196"/>
      <c r="C68" s="196"/>
      <c r="D68" s="196"/>
      <c r="E68" s="196"/>
      <c r="F68" s="196"/>
    </row>
    <row r="69" spans="1:6">
      <c r="A69" s="196"/>
      <c r="B69" s="196"/>
      <c r="C69" s="196"/>
      <c r="D69" s="196"/>
      <c r="E69" s="196"/>
      <c r="F69" s="196"/>
    </row>
    <row r="70" spans="1:6">
      <c r="A70" s="196"/>
      <c r="B70" s="196"/>
      <c r="C70" s="196"/>
      <c r="D70" s="196"/>
      <c r="E70" s="196"/>
      <c r="F70" s="196"/>
    </row>
    <row r="71" spans="1:6">
      <c r="A71" s="196"/>
      <c r="B71" s="196"/>
      <c r="C71" s="196"/>
      <c r="D71" s="196"/>
      <c r="E71" s="196"/>
      <c r="F71" s="196"/>
    </row>
    <row r="72" spans="1:6">
      <c r="A72" s="196"/>
      <c r="B72" s="196"/>
      <c r="C72" s="196"/>
      <c r="D72" s="196"/>
      <c r="E72" s="196"/>
      <c r="F72" s="196"/>
    </row>
    <row r="73" spans="1:6">
      <c r="A73" s="196"/>
      <c r="B73" s="196"/>
      <c r="C73" s="196"/>
      <c r="D73" s="196"/>
      <c r="E73" s="196"/>
      <c r="F73" s="196"/>
    </row>
    <row r="74" spans="1:6">
      <c r="A74" s="196"/>
      <c r="B74" s="196"/>
      <c r="C74" s="196"/>
      <c r="D74" s="196"/>
      <c r="E74" s="196"/>
      <c r="F74" s="196"/>
    </row>
    <row r="75" spans="1:6">
      <c r="A75" s="196"/>
      <c r="B75" s="196"/>
      <c r="C75" s="196"/>
      <c r="D75" s="196"/>
      <c r="E75" s="196"/>
      <c r="F75" s="196"/>
    </row>
    <row r="76" spans="1:6">
      <c r="A76" s="196"/>
      <c r="B76" s="196"/>
      <c r="C76" s="196"/>
      <c r="D76" s="196"/>
      <c r="E76" s="196"/>
      <c r="F76" s="196"/>
    </row>
    <row r="77" spans="1:6">
      <c r="A77" s="196"/>
      <c r="B77" s="196"/>
      <c r="C77" s="196"/>
      <c r="D77" s="196"/>
      <c r="E77" s="196"/>
      <c r="F77" s="196"/>
    </row>
    <row r="78" spans="1:6">
      <c r="A78" s="196"/>
      <c r="B78" s="196"/>
      <c r="C78" s="196"/>
      <c r="D78" s="196"/>
      <c r="E78" s="196"/>
      <c r="F78" s="196"/>
    </row>
    <row r="79" spans="1:6">
      <c r="A79" s="196"/>
      <c r="B79" s="196"/>
      <c r="C79" s="196"/>
      <c r="D79" s="196"/>
      <c r="E79" s="196"/>
      <c r="F79" s="196"/>
    </row>
    <row r="80" spans="1:6">
      <c r="A80" s="196"/>
      <c r="B80" s="196"/>
      <c r="C80" s="196"/>
      <c r="D80" s="196"/>
      <c r="E80" s="196"/>
      <c r="F80" s="196"/>
    </row>
    <row r="81" spans="1:6">
      <c r="A81" s="196"/>
      <c r="B81" s="196"/>
      <c r="C81" s="196"/>
      <c r="D81" s="196"/>
      <c r="E81" s="196"/>
      <c r="F81" s="196"/>
    </row>
    <row r="82" spans="1:6">
      <c r="A82" s="196"/>
      <c r="B82" s="196"/>
      <c r="C82" s="196"/>
      <c r="D82" s="196"/>
      <c r="E82" s="196"/>
      <c r="F82" s="196"/>
    </row>
    <row r="83" spans="1:6">
      <c r="A83" s="196"/>
      <c r="B83" s="196"/>
      <c r="C83" s="196"/>
      <c r="D83" s="196"/>
      <c r="E83" s="196"/>
      <c r="F83" s="196"/>
    </row>
    <row r="84" spans="1:6">
      <c r="A84" s="196"/>
      <c r="B84" s="196"/>
      <c r="C84" s="196"/>
      <c r="D84" s="196"/>
      <c r="E84" s="196"/>
      <c r="F84" s="196"/>
    </row>
    <row r="85" spans="1:6">
      <c r="A85" s="196"/>
      <c r="B85" s="196"/>
      <c r="C85" s="196"/>
      <c r="D85" s="196"/>
      <c r="E85" s="196"/>
      <c r="F85" s="196"/>
    </row>
    <row r="86" spans="1:6">
      <c r="A86" s="196"/>
      <c r="B86" s="196"/>
      <c r="C86" s="196"/>
      <c r="D86" s="196"/>
      <c r="E86" s="196"/>
      <c r="F86" s="196"/>
    </row>
    <row r="87" spans="1:6">
      <c r="A87" s="196"/>
      <c r="B87" s="196"/>
      <c r="C87" s="196"/>
      <c r="D87" s="196"/>
      <c r="E87" s="196"/>
      <c r="F87" s="196"/>
    </row>
    <row r="88" spans="1:6">
      <c r="A88" s="196"/>
      <c r="B88" s="196"/>
      <c r="C88" s="196"/>
      <c r="D88" s="196"/>
      <c r="E88" s="196"/>
      <c r="F88" s="196"/>
    </row>
    <row r="89" spans="1:6">
      <c r="A89" s="196"/>
      <c r="B89" s="196"/>
      <c r="C89" s="196"/>
      <c r="D89" s="196"/>
      <c r="E89" s="196"/>
      <c r="F89" s="196"/>
    </row>
    <row r="90" spans="1:6">
      <c r="A90" s="196"/>
      <c r="B90" s="196"/>
      <c r="C90" s="196"/>
      <c r="D90" s="196"/>
      <c r="E90" s="196"/>
      <c r="F90" s="196"/>
    </row>
    <row r="91" spans="1:6">
      <c r="A91" s="196"/>
      <c r="B91" s="196"/>
      <c r="C91" s="196"/>
      <c r="D91" s="196"/>
      <c r="E91" s="196"/>
      <c r="F91" s="196"/>
    </row>
    <row r="92" spans="1:6">
      <c r="A92" s="196"/>
      <c r="B92" s="196"/>
      <c r="C92" s="196"/>
      <c r="D92" s="196"/>
      <c r="E92" s="196"/>
      <c r="F92" s="196"/>
    </row>
    <row r="93" spans="1:6">
      <c r="A93" s="196"/>
      <c r="B93" s="196"/>
      <c r="C93" s="196"/>
      <c r="D93" s="196"/>
      <c r="E93" s="196"/>
      <c r="F93" s="196"/>
    </row>
    <row r="94" spans="1:6">
      <c r="A94" s="196"/>
      <c r="B94" s="196"/>
      <c r="C94" s="196"/>
      <c r="D94" s="196"/>
      <c r="E94" s="196"/>
      <c r="F94" s="196"/>
    </row>
    <row r="95" spans="1:6">
      <c r="A95" s="196"/>
      <c r="B95" s="196"/>
      <c r="C95" s="196"/>
      <c r="D95" s="196"/>
      <c r="E95" s="196"/>
      <c r="F95" s="196"/>
    </row>
    <row r="96" spans="1:6">
      <c r="A96" s="196"/>
      <c r="B96" s="196"/>
      <c r="C96" s="196"/>
      <c r="D96" s="196"/>
      <c r="E96" s="196"/>
      <c r="F96" s="196"/>
    </row>
    <row r="97" spans="1:6">
      <c r="A97" s="196"/>
      <c r="B97" s="196"/>
      <c r="C97" s="196"/>
      <c r="D97" s="196"/>
      <c r="E97" s="196"/>
      <c r="F97" s="196"/>
    </row>
    <row r="98" spans="1:6">
      <c r="A98" s="196"/>
      <c r="B98" s="196"/>
      <c r="C98" s="196"/>
      <c r="D98" s="196"/>
      <c r="E98" s="196"/>
      <c r="F98" s="196"/>
    </row>
    <row r="99" spans="1:6">
      <c r="A99" s="196"/>
      <c r="B99" s="196"/>
      <c r="C99" s="196"/>
      <c r="D99" s="196"/>
      <c r="E99" s="196"/>
      <c r="F99" s="196"/>
    </row>
    <row r="100" spans="1:6">
      <c r="A100" s="196"/>
      <c r="B100" s="196"/>
      <c r="C100" s="196"/>
      <c r="D100" s="196"/>
      <c r="E100" s="196"/>
      <c r="F100" s="196"/>
    </row>
    <row r="101" spans="1:6">
      <c r="A101" s="196"/>
      <c r="B101" s="196"/>
      <c r="C101" s="196"/>
      <c r="D101" s="196"/>
      <c r="E101" s="196"/>
      <c r="F101" s="196"/>
    </row>
    <row r="102" spans="1:6">
      <c r="A102" s="196"/>
      <c r="B102" s="196"/>
      <c r="C102" s="196"/>
      <c r="D102" s="196"/>
      <c r="E102" s="196"/>
      <c r="F102" s="196"/>
    </row>
    <row r="103" spans="1:6">
      <c r="A103" s="196"/>
      <c r="B103" s="196"/>
      <c r="C103" s="196"/>
      <c r="D103" s="196"/>
      <c r="E103" s="196"/>
      <c r="F103" s="196"/>
    </row>
    <row r="104" spans="1:6">
      <c r="A104" s="196"/>
      <c r="B104" s="196"/>
      <c r="C104" s="196"/>
      <c r="D104" s="196"/>
      <c r="E104" s="196"/>
      <c r="F104" s="196"/>
    </row>
    <row r="105" spans="1:6">
      <c r="A105" s="196"/>
      <c r="B105" s="196"/>
      <c r="C105" s="196"/>
      <c r="D105" s="196"/>
      <c r="E105" s="196"/>
      <c r="F105" s="196"/>
    </row>
    <row r="106" spans="1:6">
      <c r="A106" s="196"/>
      <c r="B106" s="196"/>
      <c r="C106" s="196"/>
      <c r="D106" s="196"/>
      <c r="E106" s="196"/>
      <c r="F106" s="196"/>
    </row>
    <row r="107" spans="1:6">
      <c r="A107" s="196"/>
      <c r="B107" s="196"/>
      <c r="C107" s="196"/>
      <c r="D107" s="196"/>
      <c r="E107" s="196"/>
      <c r="F107" s="196"/>
    </row>
    <row r="108" spans="1:6">
      <c r="A108" s="196"/>
      <c r="B108" s="196"/>
      <c r="C108" s="196"/>
      <c r="D108" s="196"/>
      <c r="E108" s="196"/>
      <c r="F108" s="196"/>
    </row>
    <row r="109" spans="1:6">
      <c r="A109" s="196"/>
      <c r="B109" s="196"/>
      <c r="C109" s="196"/>
      <c r="D109" s="196"/>
      <c r="E109" s="196"/>
      <c r="F109" s="196"/>
    </row>
    <row r="110" spans="1:6">
      <c r="A110" s="196"/>
      <c r="B110" s="196"/>
      <c r="C110" s="196"/>
      <c r="D110" s="196"/>
      <c r="E110" s="196"/>
      <c r="F110" s="196"/>
    </row>
    <row r="111" spans="1:6">
      <c r="A111" s="196"/>
      <c r="B111" s="196"/>
      <c r="C111" s="196"/>
      <c r="D111" s="196"/>
      <c r="E111" s="196"/>
      <c r="F111" s="196"/>
    </row>
    <row r="112" spans="1:6">
      <c r="A112" s="196"/>
      <c r="B112" s="196"/>
      <c r="C112" s="196"/>
      <c r="D112" s="196"/>
      <c r="E112" s="196"/>
      <c r="F112" s="196"/>
    </row>
    <row r="113" spans="1:6">
      <c r="A113" s="196"/>
      <c r="B113" s="196"/>
      <c r="C113" s="196"/>
      <c r="D113" s="196"/>
      <c r="E113" s="196"/>
      <c r="F113" s="196"/>
    </row>
    <row r="114" spans="1:6">
      <c r="A114" s="196"/>
      <c r="B114" s="196"/>
      <c r="C114" s="196"/>
      <c r="D114" s="196"/>
      <c r="E114" s="196"/>
      <c r="F114" s="196"/>
    </row>
    <row r="115" spans="1:6">
      <c r="A115" s="196"/>
      <c r="B115" s="196"/>
      <c r="C115" s="196"/>
      <c r="D115" s="196"/>
      <c r="E115" s="196"/>
      <c r="F115" s="196"/>
    </row>
    <row r="116" spans="1:6">
      <c r="A116" s="196"/>
      <c r="B116" s="196"/>
      <c r="C116" s="196"/>
      <c r="D116" s="196"/>
      <c r="E116" s="196"/>
      <c r="F116" s="196"/>
    </row>
    <row r="117" spans="1:6">
      <c r="A117" s="196"/>
      <c r="B117" s="196"/>
      <c r="C117" s="196"/>
      <c r="D117" s="196"/>
      <c r="E117" s="196"/>
      <c r="F117" s="196"/>
    </row>
    <row r="118" spans="1:6">
      <c r="A118" s="196"/>
      <c r="B118" s="196"/>
      <c r="C118" s="196"/>
      <c r="D118" s="196"/>
      <c r="E118" s="196"/>
      <c r="F118" s="196"/>
    </row>
    <row r="119" spans="1:6">
      <c r="A119" s="196"/>
      <c r="B119" s="196"/>
      <c r="C119" s="196"/>
      <c r="D119" s="196"/>
      <c r="E119" s="196"/>
      <c r="F119" s="196"/>
    </row>
    <row r="120" spans="1:6">
      <c r="A120" s="196"/>
      <c r="B120" s="196"/>
      <c r="C120" s="196"/>
      <c r="D120" s="196"/>
      <c r="E120" s="196"/>
      <c r="F120" s="196"/>
    </row>
    <row r="121" spans="1:6">
      <c r="A121" s="196"/>
      <c r="B121" s="196"/>
      <c r="C121" s="196"/>
      <c r="D121" s="196"/>
      <c r="E121" s="196"/>
      <c r="F121" s="196"/>
    </row>
    <row r="122" spans="1:6">
      <c r="A122" s="196"/>
      <c r="B122" s="196"/>
      <c r="C122" s="196"/>
      <c r="D122" s="196"/>
      <c r="E122" s="196"/>
      <c r="F122" s="196"/>
    </row>
    <row r="123" spans="1:6">
      <c r="A123" s="196"/>
      <c r="B123" s="196"/>
      <c r="C123" s="196"/>
      <c r="D123" s="196"/>
      <c r="E123" s="196"/>
      <c r="F123" s="196"/>
    </row>
    <row r="124" spans="1:6">
      <c r="A124" s="196"/>
      <c r="B124" s="196"/>
      <c r="C124" s="196"/>
      <c r="D124" s="196"/>
      <c r="E124" s="196"/>
      <c r="F124" s="196"/>
    </row>
    <row r="125" spans="1:6">
      <c r="A125" s="196"/>
      <c r="B125" s="196"/>
      <c r="C125" s="196"/>
      <c r="D125" s="196"/>
      <c r="E125" s="196"/>
      <c r="F125" s="196"/>
    </row>
  </sheetData>
  <mergeCells count="2">
    <mergeCell ref="A1:F1"/>
    <mergeCell ref="A4:F4"/>
  </mergeCells>
  <phoneticPr fontId="2"/>
  <pageMargins left="0.7" right="0.7" top="0.75" bottom="0.75" header="0.3" footer="0.3"/>
  <pageSetup paperSize="9"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プルダウンメニュー!$B$5:$B$11</xm:f>
          </x14:formula1>
          <xm:sqref>D7:D13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7"/>
  <sheetViews>
    <sheetView view="pageBreakPreview" zoomScale="40" zoomScaleNormal="60" zoomScaleSheetLayoutView="40" workbookViewId="0">
      <selection sqref="A1:U1"/>
    </sheetView>
  </sheetViews>
  <sheetFormatPr defaultColWidth="10.7109375" defaultRowHeight="12.75"/>
  <cols>
    <col min="1" max="1" width="6.28515625" style="10" customWidth="1"/>
    <col min="2" max="2" width="10.7109375" style="10"/>
    <col min="3" max="3" width="30.28515625" style="10" customWidth="1"/>
    <col min="4" max="4" width="25.28515625" style="10" customWidth="1"/>
    <col min="5" max="5" width="31.7109375" style="10" customWidth="1"/>
    <col min="6" max="6" width="21.42578125" style="10" customWidth="1"/>
    <col min="7" max="7" width="17.7109375" style="10" customWidth="1"/>
    <col min="8" max="8" width="22.140625" style="10" customWidth="1"/>
    <col min="9" max="9" width="41.85546875" style="10" customWidth="1"/>
    <col min="10" max="10" width="65.85546875" style="10" customWidth="1"/>
    <col min="11" max="21" width="6.7109375" style="10" customWidth="1"/>
    <col min="22" max="16384" width="10.7109375" style="10"/>
  </cols>
  <sheetData>
    <row r="1" spans="1:32" ht="30.75" thickBot="1">
      <c r="A1" s="238" t="s">
        <v>260</v>
      </c>
      <c r="B1" s="239"/>
      <c r="C1" s="239"/>
      <c r="D1" s="239"/>
      <c r="E1" s="239"/>
      <c r="F1" s="239"/>
      <c r="G1" s="239"/>
      <c r="H1" s="239"/>
      <c r="I1" s="239"/>
      <c r="J1" s="239"/>
      <c r="K1" s="239"/>
      <c r="L1" s="239"/>
      <c r="M1" s="239"/>
      <c r="N1" s="239"/>
      <c r="O1" s="239"/>
      <c r="P1" s="239"/>
      <c r="Q1" s="239"/>
      <c r="R1" s="239"/>
      <c r="S1" s="239"/>
      <c r="T1" s="239"/>
      <c r="U1" s="240"/>
      <c r="V1" s="72"/>
      <c r="W1" s="72"/>
      <c r="X1" s="72"/>
      <c r="Y1" s="72"/>
      <c r="Z1" s="72"/>
      <c r="AA1" s="72"/>
      <c r="AB1" s="72"/>
      <c r="AC1" s="72"/>
    </row>
    <row r="2" spans="1:32" ht="18">
      <c r="A2" s="284"/>
      <c r="B2" s="285"/>
      <c r="C2" s="115" t="s">
        <v>87</v>
      </c>
      <c r="D2" s="116" t="s">
        <v>88</v>
      </c>
      <c r="E2" s="116" t="s">
        <v>89</v>
      </c>
      <c r="F2" s="116" t="s">
        <v>91</v>
      </c>
      <c r="G2" s="116" t="s">
        <v>90</v>
      </c>
      <c r="H2" s="116" t="s">
        <v>107</v>
      </c>
      <c r="I2" s="116" t="s">
        <v>261</v>
      </c>
      <c r="J2" s="117"/>
      <c r="K2" s="118"/>
      <c r="L2" s="119"/>
      <c r="M2" s="119"/>
      <c r="N2" s="119"/>
      <c r="O2" s="119"/>
      <c r="P2" s="119"/>
      <c r="Q2" s="46"/>
      <c r="R2" s="46"/>
      <c r="S2" s="46"/>
      <c r="T2" s="46"/>
      <c r="U2" s="47"/>
      <c r="V2" s="5"/>
      <c r="W2" s="5"/>
      <c r="X2" s="5"/>
      <c r="Y2" s="5"/>
      <c r="Z2" s="5"/>
      <c r="AA2" s="5"/>
      <c r="AB2" s="5"/>
      <c r="AC2" s="5"/>
    </row>
    <row r="3" spans="1:32" ht="37.5" customHeight="1" thickBot="1">
      <c r="A3" s="286"/>
      <c r="B3" s="244"/>
      <c r="C3" s="120" t="s">
        <v>257</v>
      </c>
      <c r="D3" s="121" t="s">
        <v>258</v>
      </c>
      <c r="E3" s="121" t="s">
        <v>259</v>
      </c>
      <c r="F3" s="121">
        <v>12345</v>
      </c>
      <c r="G3" s="122" t="s">
        <v>93</v>
      </c>
      <c r="H3" s="123">
        <v>45342</v>
      </c>
      <c r="I3" s="113" t="s">
        <v>262</v>
      </c>
      <c r="J3" s="77"/>
      <c r="K3" s="80"/>
      <c r="L3" s="80"/>
      <c r="M3" s="80"/>
      <c r="N3" s="80"/>
      <c r="O3" s="80"/>
      <c r="P3" s="80"/>
      <c r="Q3" s="48"/>
      <c r="R3" s="48"/>
      <c r="S3" s="48"/>
      <c r="T3" s="48"/>
      <c r="U3" s="49"/>
    </row>
    <row r="4" spans="1:32" ht="26.65" customHeight="1" thickBot="1">
      <c r="A4" s="251" t="s">
        <v>238</v>
      </c>
      <c r="B4" s="251" t="s">
        <v>50</v>
      </c>
      <c r="C4" s="248" t="s">
        <v>102</v>
      </c>
      <c r="D4" s="249"/>
      <c r="E4" s="249"/>
      <c r="F4" s="249"/>
      <c r="G4" s="249"/>
      <c r="H4" s="249"/>
      <c r="I4" s="249"/>
      <c r="J4" s="249"/>
      <c r="K4" s="249"/>
      <c r="L4" s="249"/>
      <c r="M4" s="249"/>
      <c r="N4" s="249"/>
      <c r="O4" s="249"/>
      <c r="P4" s="249"/>
      <c r="Q4" s="249"/>
      <c r="R4" s="249"/>
      <c r="S4" s="249"/>
      <c r="T4" s="249"/>
      <c r="U4" s="250"/>
    </row>
    <row r="5" spans="1:32" ht="30.4" customHeight="1" thickBot="1">
      <c r="A5" s="252"/>
      <c r="B5" s="252"/>
      <c r="C5" s="18" t="s">
        <v>26</v>
      </c>
      <c r="D5" s="21" t="s">
        <v>27</v>
      </c>
      <c r="E5" s="18" t="s">
        <v>51</v>
      </c>
      <c r="F5" s="18" t="s">
        <v>52</v>
      </c>
      <c r="G5" s="18" t="s">
        <v>31</v>
      </c>
      <c r="H5" s="18" t="s">
        <v>53</v>
      </c>
      <c r="I5" s="19" t="s">
        <v>48</v>
      </c>
      <c r="J5" s="18" t="s">
        <v>54</v>
      </c>
      <c r="K5" s="287" t="s">
        <v>237</v>
      </c>
      <c r="L5" s="288"/>
      <c r="M5" s="288"/>
      <c r="N5" s="288"/>
      <c r="O5" s="288"/>
      <c r="P5" s="288"/>
      <c r="Q5" s="288"/>
      <c r="R5" s="288"/>
      <c r="S5" s="288"/>
      <c r="T5" s="288"/>
      <c r="U5" s="289"/>
    </row>
    <row r="6" spans="1:32" ht="121.9" customHeight="1">
      <c r="A6" s="154"/>
      <c r="B6" s="154"/>
      <c r="C6" s="135" t="s">
        <v>19</v>
      </c>
      <c r="D6" s="291" t="s">
        <v>278</v>
      </c>
      <c r="E6" s="137" t="s">
        <v>20</v>
      </c>
      <c r="F6" s="137" t="s">
        <v>282</v>
      </c>
      <c r="G6" s="137" t="s">
        <v>74</v>
      </c>
      <c r="H6" s="139" t="s">
        <v>22</v>
      </c>
      <c r="I6" s="137" t="s">
        <v>23</v>
      </c>
      <c r="J6" s="141" t="s">
        <v>25</v>
      </c>
      <c r="K6" s="290" t="str">
        <f>IF(G3="教諭",育成指標!A2,IF(G3="養護教諭",育成指標!C2,IF(G3="栄養教諭",育成指標!E2,IF(G3="管理職",育成指標!G2,IF(G3="講師",育成指標!A2,IF(G3="養護助教諭",育成指標!C2,IF(G3="学校栄養職員",育成指標!E2,"")))))))</f>
        <v>教諭の指標
Aa）使命感・責任感
Ab）コミュニケーション
Ac）自己研鑽
Ba）子ども理解
Bb）学習指導
Bc）生徒指導</v>
      </c>
      <c r="L6" s="233"/>
      <c r="M6" s="233"/>
      <c r="N6" s="233"/>
      <c r="O6" s="233"/>
      <c r="P6" s="233" t="str">
        <f>IF(G3="教諭",育成指標!B2,IF(G3="養護教諭",育成指標!D2,IF(G3="栄養教諭",育成指標!F2,IF(G3="管理職",育成指標!H2,IF(G3="講師",育成指標!B2,IF(G3="養護助教諭",育成指標!D2,IF(G3="学校栄養職員",育成指標!F2,"")))))))</f>
        <v xml:space="preserve">
Ca）学校づくり
Cb）参画・運営
Cc）危機管理
ア）特別な配慮や支援を必要とする子どもへの対応
イ）ICTや情報・教育データの利活用</v>
      </c>
      <c r="Q6" s="233"/>
      <c r="R6" s="233"/>
      <c r="S6" s="233"/>
      <c r="T6" s="233"/>
      <c r="U6" s="234"/>
    </row>
    <row r="7" spans="1:32" ht="54.4" customHeight="1" thickBot="1">
      <c r="A7" s="154"/>
      <c r="B7" s="154"/>
      <c r="C7" s="136"/>
      <c r="D7" s="292"/>
      <c r="E7" s="138"/>
      <c r="F7" s="138"/>
      <c r="G7" s="138"/>
      <c r="H7" s="140"/>
      <c r="I7" s="138"/>
      <c r="J7" s="142"/>
      <c r="K7" s="230" t="s">
        <v>270</v>
      </c>
      <c r="L7" s="231"/>
      <c r="M7" s="231"/>
      <c r="N7" s="231"/>
      <c r="O7" s="231"/>
      <c r="P7" s="231"/>
      <c r="Q7" s="231"/>
      <c r="R7" s="231"/>
      <c r="S7" s="231"/>
      <c r="T7" s="231"/>
      <c r="U7" s="232"/>
    </row>
    <row r="8" spans="1:32" ht="41.65" customHeight="1" thickBot="1">
      <c r="A8" s="155"/>
      <c r="B8" s="155"/>
      <c r="C8" s="136"/>
      <c r="D8" s="293"/>
      <c r="E8" s="138"/>
      <c r="F8" s="138"/>
      <c r="G8" s="138"/>
      <c r="H8" s="140"/>
      <c r="I8" s="138"/>
      <c r="J8" s="142"/>
      <c r="K8" s="83" t="s">
        <v>77</v>
      </c>
      <c r="L8" s="84" t="s">
        <v>78</v>
      </c>
      <c r="M8" s="84" t="s">
        <v>79</v>
      </c>
      <c r="N8" s="84" t="s">
        <v>80</v>
      </c>
      <c r="O8" s="84" t="s">
        <v>16</v>
      </c>
      <c r="P8" s="84" t="s">
        <v>81</v>
      </c>
      <c r="Q8" s="84" t="s">
        <v>17</v>
      </c>
      <c r="R8" s="84" t="s">
        <v>82</v>
      </c>
      <c r="S8" s="84" t="s">
        <v>18</v>
      </c>
      <c r="T8" s="84" t="s">
        <v>83</v>
      </c>
      <c r="U8" s="85" t="s">
        <v>84</v>
      </c>
      <c r="AE8" s="67"/>
      <c r="AF8" s="67"/>
    </row>
    <row r="9" spans="1:32" ht="74.650000000000006" customHeight="1" thickBot="1">
      <c r="A9" s="152">
        <v>1</v>
      </c>
      <c r="B9" s="86">
        <v>2023</v>
      </c>
      <c r="C9" s="159" t="s">
        <v>96</v>
      </c>
      <c r="D9" s="160" t="s">
        <v>6</v>
      </c>
      <c r="E9" s="161" t="s">
        <v>2</v>
      </c>
      <c r="F9" s="161" t="s">
        <v>0</v>
      </c>
      <c r="G9" s="161" t="s">
        <v>1</v>
      </c>
      <c r="H9" s="162">
        <v>45079</v>
      </c>
      <c r="I9" s="163" t="s">
        <v>255</v>
      </c>
      <c r="J9" s="164"/>
      <c r="K9" s="93" t="s">
        <v>85</v>
      </c>
      <c r="L9" s="94"/>
      <c r="M9" s="94"/>
      <c r="N9" s="94"/>
      <c r="O9" s="94" t="s">
        <v>85</v>
      </c>
      <c r="P9" s="94"/>
      <c r="Q9" s="94"/>
      <c r="R9" s="94"/>
      <c r="S9" s="94"/>
      <c r="T9" s="94"/>
      <c r="U9" s="95"/>
      <c r="AD9" s="65"/>
    </row>
    <row r="10" spans="1:32" ht="74.650000000000006" customHeight="1" thickBot="1">
      <c r="A10" s="152">
        <v>2</v>
      </c>
      <c r="B10" s="86">
        <v>2023</v>
      </c>
      <c r="C10" s="159" t="s">
        <v>96</v>
      </c>
      <c r="D10" s="160" t="s">
        <v>6</v>
      </c>
      <c r="E10" s="161" t="s">
        <v>24</v>
      </c>
      <c r="F10" s="161" t="s">
        <v>0</v>
      </c>
      <c r="G10" s="161" t="s">
        <v>5</v>
      </c>
      <c r="H10" s="162">
        <v>45100</v>
      </c>
      <c r="I10" s="163" t="s">
        <v>256</v>
      </c>
      <c r="J10" s="164"/>
      <c r="K10" s="96" t="s">
        <v>86</v>
      </c>
      <c r="L10" s="97" t="s">
        <v>86</v>
      </c>
      <c r="M10" s="97" t="s">
        <v>86</v>
      </c>
      <c r="N10" s="97"/>
      <c r="O10" s="97" t="s">
        <v>85</v>
      </c>
      <c r="P10" s="97" t="s">
        <v>86</v>
      </c>
      <c r="Q10" s="97"/>
      <c r="R10" s="97"/>
      <c r="S10" s="97"/>
      <c r="T10" s="97"/>
      <c r="U10" s="98" t="s">
        <v>85</v>
      </c>
      <c r="AD10" s="65"/>
    </row>
    <row r="11" spans="1:32" ht="43.9" customHeight="1" thickBot="1">
      <c r="A11" s="152"/>
      <c r="B11" s="86"/>
      <c r="C11" s="165"/>
      <c r="D11" s="160"/>
      <c r="E11" s="161"/>
      <c r="F11" s="161"/>
      <c r="G11" s="161"/>
      <c r="H11" s="162"/>
      <c r="I11" s="166"/>
      <c r="J11" s="167"/>
      <c r="K11" s="96"/>
      <c r="L11" s="97"/>
      <c r="M11" s="97"/>
      <c r="N11" s="97"/>
      <c r="O11" s="97"/>
      <c r="P11" s="97"/>
      <c r="Q11" s="97"/>
      <c r="R11" s="97"/>
      <c r="S11" s="97"/>
      <c r="T11" s="97"/>
      <c r="U11" s="98"/>
      <c r="AD11" s="65"/>
    </row>
    <row r="12" spans="1:32" ht="87" customHeight="1" thickBot="1">
      <c r="A12" s="152">
        <v>7</v>
      </c>
      <c r="B12" s="86">
        <v>2023</v>
      </c>
      <c r="C12" s="159" t="s">
        <v>96</v>
      </c>
      <c r="D12" s="160" t="s">
        <v>6</v>
      </c>
      <c r="E12" s="161" t="s">
        <v>3</v>
      </c>
      <c r="F12" s="161" t="s">
        <v>0</v>
      </c>
      <c r="G12" s="161" t="s">
        <v>1</v>
      </c>
      <c r="H12" s="162">
        <v>45287</v>
      </c>
      <c r="I12" s="163" t="s">
        <v>252</v>
      </c>
      <c r="J12" s="168" t="s">
        <v>285</v>
      </c>
      <c r="K12" s="96" t="s">
        <v>85</v>
      </c>
      <c r="L12" s="97" t="s">
        <v>86</v>
      </c>
      <c r="M12" s="97" t="s">
        <v>85</v>
      </c>
      <c r="N12" s="97"/>
      <c r="O12" s="97" t="s">
        <v>86</v>
      </c>
      <c r="P12" s="97" t="s">
        <v>86</v>
      </c>
      <c r="Q12" s="97" t="s">
        <v>85</v>
      </c>
      <c r="R12" s="97"/>
      <c r="S12" s="97"/>
      <c r="T12" s="97"/>
      <c r="U12" s="98" t="s">
        <v>86</v>
      </c>
      <c r="AD12" s="65"/>
    </row>
    <row r="13" spans="1:32" ht="87" customHeight="1" thickBot="1">
      <c r="A13" s="152">
        <v>8</v>
      </c>
      <c r="B13" s="86">
        <v>2023</v>
      </c>
      <c r="C13" s="159" t="s">
        <v>96</v>
      </c>
      <c r="D13" s="160" t="s">
        <v>6</v>
      </c>
      <c r="E13" s="169" t="s">
        <v>8</v>
      </c>
      <c r="F13" s="169" t="s">
        <v>15</v>
      </c>
      <c r="G13" s="161" t="s">
        <v>1</v>
      </c>
      <c r="H13" s="162">
        <v>45062</v>
      </c>
      <c r="I13" s="163" t="s">
        <v>253</v>
      </c>
      <c r="J13" s="170" t="s">
        <v>9</v>
      </c>
      <c r="K13" s="96" t="s">
        <v>86</v>
      </c>
      <c r="L13" s="97" t="s">
        <v>86</v>
      </c>
      <c r="M13" s="97" t="s">
        <v>86</v>
      </c>
      <c r="N13" s="97"/>
      <c r="O13" s="97" t="s">
        <v>86</v>
      </c>
      <c r="P13" s="97" t="s">
        <v>86</v>
      </c>
      <c r="Q13" s="97"/>
      <c r="R13" s="97"/>
      <c r="S13" s="97" t="s">
        <v>85</v>
      </c>
      <c r="T13" s="97"/>
      <c r="U13" s="98" t="s">
        <v>86</v>
      </c>
      <c r="AD13" s="65"/>
    </row>
    <row r="14" spans="1:32" ht="74.650000000000006" customHeight="1" thickBot="1">
      <c r="A14" s="152">
        <v>9</v>
      </c>
      <c r="B14" s="86">
        <v>2023</v>
      </c>
      <c r="C14" s="165" t="s">
        <v>94</v>
      </c>
      <c r="D14" s="160" t="s">
        <v>6</v>
      </c>
      <c r="E14" s="169" t="s">
        <v>44</v>
      </c>
      <c r="F14" s="169" t="s">
        <v>34</v>
      </c>
      <c r="G14" s="161" t="s">
        <v>40</v>
      </c>
      <c r="H14" s="162" t="s">
        <v>45</v>
      </c>
      <c r="I14" s="163" t="s">
        <v>46</v>
      </c>
      <c r="J14" s="168" t="s">
        <v>41</v>
      </c>
      <c r="K14" s="96" t="s">
        <v>86</v>
      </c>
      <c r="L14" s="97" t="s">
        <v>86</v>
      </c>
      <c r="M14" s="97" t="s">
        <v>86</v>
      </c>
      <c r="N14" s="97"/>
      <c r="O14" s="97" t="s">
        <v>86</v>
      </c>
      <c r="P14" s="97" t="s">
        <v>86</v>
      </c>
      <c r="Q14" s="97"/>
      <c r="R14" s="97"/>
      <c r="S14" s="97"/>
      <c r="T14" s="97"/>
      <c r="U14" s="98" t="s">
        <v>86</v>
      </c>
      <c r="AD14" s="65"/>
    </row>
    <row r="15" spans="1:32" ht="74.650000000000006" customHeight="1" thickBot="1">
      <c r="A15" s="152">
        <v>10</v>
      </c>
      <c r="B15" s="86">
        <v>2023</v>
      </c>
      <c r="C15" s="165" t="s">
        <v>99</v>
      </c>
      <c r="D15" s="160" t="s">
        <v>6</v>
      </c>
      <c r="E15" s="169" t="s">
        <v>56</v>
      </c>
      <c r="F15" s="169" t="s">
        <v>57</v>
      </c>
      <c r="G15" s="161" t="s">
        <v>1</v>
      </c>
      <c r="H15" s="162">
        <v>45090</v>
      </c>
      <c r="I15" s="163" t="s">
        <v>254</v>
      </c>
      <c r="J15" s="170" t="s">
        <v>58</v>
      </c>
      <c r="K15" s="96" t="s">
        <v>85</v>
      </c>
      <c r="L15" s="97" t="s">
        <v>86</v>
      </c>
      <c r="M15" s="97" t="s">
        <v>86</v>
      </c>
      <c r="N15" s="97"/>
      <c r="O15" s="97" t="s">
        <v>86</v>
      </c>
      <c r="P15" s="97" t="s">
        <v>86</v>
      </c>
      <c r="Q15" s="97" t="s">
        <v>85</v>
      </c>
      <c r="R15" s="97"/>
      <c r="S15" s="97"/>
      <c r="T15" s="97" t="s">
        <v>85</v>
      </c>
      <c r="U15" s="98" t="s">
        <v>86</v>
      </c>
      <c r="AD15" s="65"/>
    </row>
    <row r="16" spans="1:32" ht="74.650000000000006" customHeight="1" thickBot="1">
      <c r="A16" s="152">
        <v>11</v>
      </c>
      <c r="B16" s="86">
        <v>2023</v>
      </c>
      <c r="C16" s="165" t="s">
        <v>101</v>
      </c>
      <c r="D16" s="160" t="s">
        <v>6</v>
      </c>
      <c r="E16" s="169" t="s">
        <v>59</v>
      </c>
      <c r="F16" s="169" t="s">
        <v>284</v>
      </c>
      <c r="G16" s="161" t="s">
        <v>63</v>
      </c>
      <c r="H16" s="162">
        <v>45184</v>
      </c>
      <c r="I16" s="163" t="s">
        <v>68</v>
      </c>
      <c r="J16" s="168" t="s">
        <v>60</v>
      </c>
      <c r="K16" s="96" t="s">
        <v>86</v>
      </c>
      <c r="L16" s="97" t="s">
        <v>86</v>
      </c>
      <c r="M16" s="97" t="s">
        <v>86</v>
      </c>
      <c r="N16" s="97"/>
      <c r="O16" s="97" t="s">
        <v>85</v>
      </c>
      <c r="P16" s="97" t="s">
        <v>86</v>
      </c>
      <c r="Q16" s="97"/>
      <c r="R16" s="97"/>
      <c r="S16" s="97"/>
      <c r="T16" s="97"/>
      <c r="U16" s="98" t="s">
        <v>86</v>
      </c>
      <c r="AD16" s="65"/>
    </row>
    <row r="17" spans="1:30" ht="43.15" customHeight="1" thickBot="1">
      <c r="A17" s="152"/>
      <c r="B17" s="86"/>
      <c r="C17" s="165"/>
      <c r="D17" s="171"/>
      <c r="E17" s="172"/>
      <c r="F17" s="172"/>
      <c r="G17" s="165"/>
      <c r="H17" s="173"/>
      <c r="I17" s="174"/>
      <c r="J17" s="175"/>
      <c r="K17" s="93"/>
      <c r="L17" s="94"/>
      <c r="M17" s="94"/>
      <c r="N17" s="94"/>
      <c r="O17" s="94"/>
      <c r="P17" s="94"/>
      <c r="Q17" s="94"/>
      <c r="R17" s="94"/>
      <c r="S17" s="94"/>
      <c r="T17" s="94"/>
      <c r="U17" s="95"/>
      <c r="AD17" s="65"/>
    </row>
    <row r="18" spans="1:30" ht="63" customHeight="1" thickBot="1">
      <c r="A18" s="153">
        <v>36</v>
      </c>
      <c r="B18" s="90" t="s">
        <v>239</v>
      </c>
      <c r="C18" s="176" t="s">
        <v>94</v>
      </c>
      <c r="D18" s="177" t="s">
        <v>28</v>
      </c>
      <c r="E18" s="178" t="s">
        <v>70</v>
      </c>
      <c r="F18" s="179" t="s">
        <v>34</v>
      </c>
      <c r="G18" s="180" t="s">
        <v>40</v>
      </c>
      <c r="H18" s="181" t="s">
        <v>37</v>
      </c>
      <c r="I18" s="182" t="s">
        <v>47</v>
      </c>
      <c r="J18" s="183" t="s">
        <v>41</v>
      </c>
      <c r="K18" s="102"/>
      <c r="L18" s="103"/>
      <c r="M18" s="103"/>
      <c r="N18" s="103"/>
      <c r="O18" s="103"/>
      <c r="P18" s="103"/>
      <c r="Q18" s="103"/>
      <c r="R18" s="103"/>
      <c r="S18" s="103"/>
      <c r="T18" s="103"/>
      <c r="U18" s="104"/>
    </row>
    <row r="19" spans="1:30" ht="63" customHeight="1" thickBot="1">
      <c r="A19" s="153">
        <v>37</v>
      </c>
      <c r="B19" s="90" t="s">
        <v>239</v>
      </c>
      <c r="C19" s="176" t="s">
        <v>95</v>
      </c>
      <c r="D19" s="177" t="s">
        <v>28</v>
      </c>
      <c r="E19" s="179" t="s">
        <v>73</v>
      </c>
      <c r="F19" s="179" t="s">
        <v>57</v>
      </c>
      <c r="G19" s="180" t="s">
        <v>40</v>
      </c>
      <c r="H19" s="181" t="s">
        <v>71</v>
      </c>
      <c r="I19" s="182" t="s">
        <v>72</v>
      </c>
      <c r="J19" s="183" t="s">
        <v>41</v>
      </c>
      <c r="K19" s="102"/>
      <c r="L19" s="103"/>
      <c r="M19" s="103"/>
      <c r="N19" s="103"/>
      <c r="O19" s="103"/>
      <c r="P19" s="103"/>
      <c r="Q19" s="103"/>
      <c r="R19" s="103"/>
      <c r="S19" s="103"/>
      <c r="T19" s="103"/>
      <c r="U19" s="104"/>
    </row>
    <row r="20" spans="1:30" ht="63" customHeight="1" thickBot="1">
      <c r="A20" s="153">
        <v>38</v>
      </c>
      <c r="B20" s="90" t="s">
        <v>239</v>
      </c>
      <c r="C20" s="176" t="s">
        <v>94</v>
      </c>
      <c r="D20" s="177" t="s">
        <v>6</v>
      </c>
      <c r="E20" s="179" t="s">
        <v>33</v>
      </c>
      <c r="F20" s="179" t="s">
        <v>35</v>
      </c>
      <c r="G20" s="180" t="s">
        <v>40</v>
      </c>
      <c r="H20" s="181" t="s">
        <v>36</v>
      </c>
      <c r="I20" s="182" t="s">
        <v>41</v>
      </c>
      <c r="J20" s="183" t="s">
        <v>41</v>
      </c>
      <c r="K20" s="102"/>
      <c r="L20" s="103"/>
      <c r="M20" s="103"/>
      <c r="N20" s="103"/>
      <c r="O20" s="103"/>
      <c r="P20" s="103"/>
      <c r="Q20" s="103"/>
      <c r="R20" s="103"/>
      <c r="S20" s="103"/>
      <c r="T20" s="103"/>
      <c r="U20" s="104"/>
    </row>
    <row r="21" spans="1:30" ht="63" customHeight="1" thickBot="1">
      <c r="A21" s="153">
        <v>39</v>
      </c>
      <c r="B21" s="90" t="s">
        <v>239</v>
      </c>
      <c r="C21" s="176" t="s">
        <v>97</v>
      </c>
      <c r="D21" s="177" t="s">
        <v>6</v>
      </c>
      <c r="E21" s="184" t="s">
        <v>38</v>
      </c>
      <c r="F21" s="184" t="s">
        <v>34</v>
      </c>
      <c r="G21" s="180" t="s">
        <v>40</v>
      </c>
      <c r="H21" s="181" t="s">
        <v>39</v>
      </c>
      <c r="I21" s="182" t="s">
        <v>41</v>
      </c>
      <c r="J21" s="183" t="s">
        <v>41</v>
      </c>
      <c r="K21" s="102"/>
      <c r="L21" s="103"/>
      <c r="M21" s="103"/>
      <c r="N21" s="103"/>
      <c r="O21" s="103"/>
      <c r="P21" s="103"/>
      <c r="Q21" s="103"/>
      <c r="R21" s="103"/>
      <c r="S21" s="103"/>
      <c r="T21" s="103"/>
      <c r="U21" s="104"/>
    </row>
    <row r="22" spans="1:30" ht="41.65" customHeight="1" thickBot="1">
      <c r="A22" s="153"/>
      <c r="B22" s="88"/>
      <c r="C22" s="176"/>
      <c r="D22" s="185"/>
      <c r="E22" s="186"/>
      <c r="F22" s="186"/>
      <c r="G22" s="176"/>
      <c r="H22" s="187"/>
      <c r="I22" s="188"/>
      <c r="J22" s="189"/>
      <c r="K22" s="156"/>
      <c r="L22" s="157"/>
      <c r="M22" s="157"/>
      <c r="N22" s="157"/>
      <c r="O22" s="157"/>
      <c r="P22" s="157"/>
      <c r="Q22" s="157"/>
      <c r="R22" s="157"/>
      <c r="S22" s="157"/>
      <c r="T22" s="157"/>
      <c r="U22" s="158"/>
    </row>
    <row r="23" spans="1:30">
      <c r="B23" s="81"/>
      <c r="C23" s="81"/>
      <c r="D23" s="81"/>
      <c r="E23" s="81"/>
      <c r="F23" s="81"/>
      <c r="G23" s="81"/>
      <c r="H23" s="81"/>
      <c r="I23" s="81"/>
      <c r="J23" s="81"/>
      <c r="K23" s="81"/>
      <c r="L23" s="81"/>
      <c r="M23" s="81"/>
      <c r="N23" s="81"/>
      <c r="O23" s="81"/>
      <c r="P23" s="81"/>
      <c r="Q23" s="81"/>
      <c r="R23" s="81"/>
      <c r="S23" s="81"/>
      <c r="T23" s="81"/>
      <c r="U23" s="81"/>
    </row>
    <row r="24" spans="1:30">
      <c r="B24" s="81"/>
      <c r="C24" s="81"/>
      <c r="D24" s="81"/>
      <c r="E24" s="81"/>
      <c r="F24" s="81"/>
      <c r="G24" s="81"/>
      <c r="H24" s="81"/>
      <c r="I24" s="81"/>
      <c r="J24" s="81"/>
      <c r="K24" s="81"/>
      <c r="L24" s="81"/>
      <c r="M24" s="81"/>
      <c r="N24" s="81"/>
      <c r="O24" s="81"/>
      <c r="P24" s="81"/>
      <c r="Q24" s="81"/>
      <c r="R24" s="81"/>
      <c r="S24" s="81"/>
      <c r="T24" s="81"/>
      <c r="U24" s="81"/>
    </row>
    <row r="25" spans="1:30">
      <c r="B25" s="81"/>
      <c r="C25" s="81"/>
      <c r="D25" s="81"/>
      <c r="E25" s="81"/>
      <c r="F25" s="81"/>
      <c r="G25" s="81"/>
      <c r="H25" s="81"/>
      <c r="I25" s="81"/>
      <c r="J25" s="81"/>
      <c r="K25" s="81"/>
      <c r="L25" s="81"/>
      <c r="M25" s="81"/>
      <c r="N25" s="81"/>
      <c r="O25" s="81"/>
      <c r="P25" s="81"/>
      <c r="Q25" s="81"/>
      <c r="R25" s="81"/>
      <c r="S25" s="81"/>
      <c r="T25" s="81"/>
      <c r="U25" s="81"/>
    </row>
    <row r="26" spans="1:30">
      <c r="B26" s="81"/>
      <c r="C26" s="81"/>
      <c r="D26" s="81"/>
      <c r="E26" s="81"/>
      <c r="F26" s="81"/>
      <c r="G26" s="81"/>
      <c r="H26" s="81"/>
      <c r="I26" s="81"/>
      <c r="J26" s="81"/>
      <c r="K26" s="81"/>
      <c r="L26" s="81"/>
      <c r="M26" s="81"/>
      <c r="N26" s="81"/>
      <c r="O26" s="81"/>
      <c r="P26" s="81"/>
      <c r="Q26" s="81"/>
      <c r="R26" s="81"/>
      <c r="S26" s="81"/>
      <c r="T26" s="81"/>
      <c r="U26" s="81"/>
    </row>
    <row r="27" spans="1:30">
      <c r="B27" s="81"/>
      <c r="C27" s="81"/>
      <c r="D27" s="81"/>
      <c r="E27" s="81"/>
      <c r="F27" s="81"/>
      <c r="G27" s="81"/>
      <c r="H27" s="81"/>
      <c r="I27" s="81"/>
      <c r="J27" s="81"/>
      <c r="K27" s="81"/>
      <c r="L27" s="81"/>
      <c r="M27" s="81"/>
      <c r="N27" s="81"/>
      <c r="O27" s="81"/>
      <c r="P27" s="81"/>
      <c r="Q27" s="81"/>
      <c r="R27" s="81"/>
      <c r="S27" s="81"/>
      <c r="T27" s="81"/>
      <c r="U27" s="81"/>
    </row>
  </sheetData>
  <mergeCells count="10">
    <mergeCell ref="A4:A5"/>
    <mergeCell ref="B4:B5"/>
    <mergeCell ref="P6:U6"/>
    <mergeCell ref="K7:U7"/>
    <mergeCell ref="A1:U1"/>
    <mergeCell ref="A2:B3"/>
    <mergeCell ref="C4:U4"/>
    <mergeCell ref="K5:U5"/>
    <mergeCell ref="K6:O6"/>
    <mergeCell ref="D6:D8"/>
  </mergeCells>
  <phoneticPr fontId="2"/>
  <dataValidations count="2">
    <dataValidation type="list" allowBlank="1" showInputMessage="1" showErrorMessage="1" sqref="K9:U17 K22:U22">
      <formula1>"　,〇"</formula1>
    </dataValidation>
    <dataValidation type="list" allowBlank="1" showInputMessage="1" showErrorMessage="1" sqref="G3">
      <formula1>"　,教諭,講師,養護教諭,養護助教諭,栄養教諭,学校栄養職員,管理職"</formula1>
    </dataValidation>
  </dataValidations>
  <pageMargins left="0.31496062992125984" right="0.31496062992125984" top="0.55118110236220474" bottom="0.35433070866141736" header="0.31496062992125984" footer="0.31496062992125984"/>
  <pageSetup paperSize="9" scale="41"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プルダウンメニュー!$A$5:$A$10</xm:f>
          </x14:formula1>
          <xm:sqref>D9:D22</xm:sqref>
        </x14:dataValidation>
        <x14:dataValidation type="list" allowBlank="1" showInputMessage="1" showErrorMessage="1">
          <x14:formula1>
            <xm:f>プルダウンメニュー!$B$5:$B$11</xm:f>
          </x14:formula1>
          <xm:sqref>G9:G22</xm:sqref>
        </x14:dataValidation>
        <x14:dataValidation type="list" allowBlank="1" showInputMessage="1" showErrorMessage="1">
          <x14:formula1>
            <xm:f>プルダウンメニュー!$C$4:$C$13</xm:f>
          </x14:formula1>
          <xm:sqref>C9:C22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
  <sheetViews>
    <sheetView zoomScale="70" zoomScaleNormal="70" zoomScaleSheetLayoutView="80" workbookViewId="0">
      <selection activeCell="I7" sqref="I7"/>
    </sheetView>
  </sheetViews>
  <sheetFormatPr defaultRowHeight="12.75"/>
  <cols>
    <col min="1" max="1" width="39.5703125" customWidth="1"/>
    <col min="2" max="5" width="28.28515625" customWidth="1"/>
    <col min="6" max="6" width="45.7109375" customWidth="1"/>
  </cols>
  <sheetData>
    <row r="1" spans="1:6" ht="34.9" customHeight="1">
      <c r="A1" s="278" t="s">
        <v>76</v>
      </c>
      <c r="B1" s="279"/>
      <c r="C1" s="279"/>
      <c r="D1" s="279"/>
      <c r="E1" s="279"/>
      <c r="F1" s="280"/>
    </row>
    <row r="2" spans="1:6" s="10" customFormat="1" ht="34.9" customHeight="1">
      <c r="A2" s="30" t="s">
        <v>104</v>
      </c>
      <c r="B2" s="26" t="s">
        <v>105</v>
      </c>
      <c r="C2" s="26" t="s">
        <v>106</v>
      </c>
      <c r="D2" s="26" t="s">
        <v>108</v>
      </c>
      <c r="E2" s="28"/>
      <c r="F2" s="31" t="s">
        <v>109</v>
      </c>
    </row>
    <row r="3" spans="1:6" ht="35.65" customHeight="1">
      <c r="A3" s="32" t="s">
        <v>92</v>
      </c>
      <c r="B3" s="27" t="s">
        <v>110</v>
      </c>
      <c r="C3" s="27" t="s">
        <v>111</v>
      </c>
      <c r="D3" s="27">
        <v>12345</v>
      </c>
      <c r="E3" s="29"/>
      <c r="F3" s="33">
        <v>45342</v>
      </c>
    </row>
    <row r="4" spans="1:6" ht="26.25" thickBot="1">
      <c r="A4" s="281" t="s">
        <v>103</v>
      </c>
      <c r="B4" s="282"/>
      <c r="C4" s="282"/>
      <c r="D4" s="282"/>
      <c r="E4" s="282"/>
      <c r="F4" s="283"/>
    </row>
    <row r="5" spans="1:6" ht="20.25" thickBot="1">
      <c r="A5" s="6" t="s">
        <v>55</v>
      </c>
      <c r="B5" s="6" t="s">
        <v>51</v>
      </c>
      <c r="C5" s="6" t="s">
        <v>52</v>
      </c>
      <c r="D5" s="6" t="s">
        <v>31</v>
      </c>
      <c r="E5" s="6" t="s">
        <v>53</v>
      </c>
      <c r="F5" s="6" t="s">
        <v>54</v>
      </c>
    </row>
    <row r="6" spans="1:6" ht="117" customHeight="1" thickBot="1">
      <c r="A6" s="13" t="s">
        <v>62</v>
      </c>
      <c r="B6" s="14" t="s">
        <v>20</v>
      </c>
      <c r="C6" s="14" t="s">
        <v>21</v>
      </c>
      <c r="D6" s="16" t="s">
        <v>19</v>
      </c>
      <c r="E6" s="15" t="s">
        <v>22</v>
      </c>
      <c r="F6" s="13" t="s">
        <v>61</v>
      </c>
    </row>
    <row r="7" spans="1:6" ht="84.4" customHeight="1" thickBot="1">
      <c r="A7" s="4" t="s">
        <v>10</v>
      </c>
      <c r="B7" s="4" t="s">
        <v>11</v>
      </c>
      <c r="C7" s="4" t="s">
        <v>12</v>
      </c>
      <c r="D7" s="4" t="s">
        <v>5</v>
      </c>
      <c r="E7" s="7">
        <v>45147</v>
      </c>
      <c r="F7" s="11" t="s">
        <v>13</v>
      </c>
    </row>
    <row r="8" spans="1:6" ht="45.4" customHeight="1" thickBot="1">
      <c r="A8" s="4" t="s">
        <v>64</v>
      </c>
      <c r="B8" s="4" t="s">
        <v>65</v>
      </c>
      <c r="C8" s="4" t="s">
        <v>66</v>
      </c>
      <c r="D8" s="4" t="s">
        <v>7</v>
      </c>
      <c r="E8" s="7">
        <v>45220</v>
      </c>
      <c r="F8" s="12" t="s">
        <v>67</v>
      </c>
    </row>
    <row r="9" spans="1:6" ht="45.4" customHeight="1" thickBot="1">
      <c r="A9" s="3"/>
      <c r="B9" s="3"/>
      <c r="C9" s="3"/>
      <c r="D9" s="3"/>
      <c r="E9" s="9"/>
      <c r="F9" s="8"/>
    </row>
    <row r="10" spans="1:6" ht="45.4" customHeight="1" thickBot="1">
      <c r="A10" s="3"/>
      <c r="B10" s="3"/>
      <c r="C10" s="3"/>
      <c r="D10" s="3"/>
      <c r="E10" s="9"/>
      <c r="F10" s="8"/>
    </row>
    <row r="11" spans="1:6" s="10" customFormat="1" ht="45.4" customHeight="1" thickBot="1">
      <c r="A11" s="3"/>
      <c r="B11" s="3"/>
      <c r="C11" s="3"/>
      <c r="D11" s="3"/>
      <c r="E11" s="9"/>
      <c r="F11" s="8"/>
    </row>
    <row r="12" spans="1:6" ht="45.4" customHeight="1" thickBot="1">
      <c r="A12" s="3"/>
      <c r="B12" s="3"/>
      <c r="C12" s="3"/>
      <c r="D12" s="3"/>
      <c r="E12" s="3"/>
      <c r="F12" s="3"/>
    </row>
    <row r="13" spans="1:6" ht="45.4" customHeight="1" thickBot="1">
      <c r="A13" s="3"/>
      <c r="B13" s="3"/>
      <c r="C13" s="3"/>
      <c r="D13" s="3"/>
      <c r="E13" s="3"/>
      <c r="F13" s="3"/>
    </row>
    <row r="14" spans="1:6" ht="45.4" customHeight="1" thickBot="1">
      <c r="A14" s="3"/>
      <c r="B14" s="3"/>
      <c r="C14" s="3"/>
      <c r="D14" s="3"/>
      <c r="E14" s="3"/>
      <c r="F14" s="3"/>
    </row>
    <row r="15" spans="1:6" ht="45.4" customHeight="1" thickBot="1">
      <c r="A15" s="3"/>
      <c r="B15" s="3"/>
      <c r="C15" s="3"/>
      <c r="D15" s="3"/>
      <c r="E15" s="3"/>
      <c r="F15" s="3"/>
    </row>
  </sheetData>
  <mergeCells count="2">
    <mergeCell ref="A4:F4"/>
    <mergeCell ref="A1:F1"/>
  </mergeCells>
  <phoneticPr fontId="2"/>
  <pageMargins left="0.7" right="0.7" top="0.75" bottom="0.75" header="0.3" footer="0.3"/>
  <pageSetup paperSize="9"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プルダウンメニュー!$B$5:$B$11</xm:f>
          </x14:formula1>
          <xm:sqref>D7:D15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70" zoomScaleNormal="70" workbookViewId="0">
      <selection activeCell="C5" sqref="C5"/>
    </sheetView>
  </sheetViews>
  <sheetFormatPr defaultRowHeight="12.75"/>
  <cols>
    <col min="1" max="1" width="5.28515625" customWidth="1"/>
    <col min="2" max="2" width="21.42578125" customWidth="1"/>
    <col min="3" max="3" width="27.7109375" style="10" customWidth="1"/>
    <col min="4" max="4" width="31.7109375" customWidth="1"/>
    <col min="5" max="6" width="12.5703125" customWidth="1"/>
    <col min="8" max="10" width="8.7109375" style="10"/>
    <col min="11" max="11" width="8.7109375" style="10" hidden="1" customWidth="1"/>
    <col min="12" max="12" width="11.140625" hidden="1" customWidth="1"/>
    <col min="13" max="15" width="8.7109375" hidden="1" customWidth="1"/>
  </cols>
  <sheetData>
    <row r="1" spans="1:14" ht="28.15" customHeight="1">
      <c r="A1" s="317" t="s">
        <v>286</v>
      </c>
      <c r="B1" s="318"/>
      <c r="C1" s="319"/>
      <c r="D1" s="126"/>
      <c r="E1" s="126"/>
      <c r="F1" s="126"/>
    </row>
    <row r="2" spans="1:14" s="10" customFormat="1" ht="35.450000000000003" customHeight="1">
      <c r="A2" s="322" t="s">
        <v>268</v>
      </c>
      <c r="B2" s="323"/>
      <c r="C2" s="216"/>
      <c r="D2" s="126"/>
      <c r="E2" s="126"/>
      <c r="F2" s="126"/>
    </row>
    <row r="3" spans="1:14" s="10" customFormat="1" ht="35.450000000000003" customHeight="1">
      <c r="A3" s="313" t="s">
        <v>267</v>
      </c>
      <c r="B3" s="314"/>
      <c r="C3" s="223"/>
      <c r="D3" s="5"/>
      <c r="E3" s="5"/>
      <c r="F3" s="5"/>
    </row>
    <row r="4" spans="1:14" s="10" customFormat="1" ht="35.450000000000003" customHeight="1">
      <c r="A4" s="313" t="s">
        <v>27</v>
      </c>
      <c r="B4" s="314"/>
      <c r="C4" s="217"/>
      <c r="D4" s="5"/>
      <c r="E4" s="5"/>
      <c r="F4" s="5"/>
      <c r="L4" s="5"/>
    </row>
    <row r="5" spans="1:14" s="10" customFormat="1" ht="35.450000000000003" customHeight="1">
      <c r="A5" s="320" t="s">
        <v>265</v>
      </c>
      <c r="B5" s="321"/>
      <c r="C5" s="218"/>
      <c r="D5" s="5"/>
      <c r="E5" s="5"/>
      <c r="F5" s="5"/>
      <c r="L5" s="5"/>
    </row>
    <row r="6" spans="1:14" s="10" customFormat="1" ht="35.450000000000003" customHeight="1">
      <c r="A6" s="320" t="s">
        <v>266</v>
      </c>
      <c r="B6" s="321"/>
      <c r="C6" s="219"/>
      <c r="D6" s="5"/>
      <c r="E6" s="5"/>
      <c r="F6" s="5"/>
      <c r="L6" s="5"/>
    </row>
    <row r="7" spans="1:14" s="10" customFormat="1" ht="60" customHeight="1" thickBot="1">
      <c r="A7" s="220"/>
      <c r="B7" s="221"/>
      <c r="C7" s="222"/>
      <c r="D7" s="5"/>
      <c r="E7" s="5"/>
      <c r="F7" s="5"/>
      <c r="L7" s="5"/>
    </row>
    <row r="8" spans="1:14" ht="16.899999999999999" customHeight="1">
      <c r="A8" s="308" t="s">
        <v>171</v>
      </c>
      <c r="B8" s="310"/>
      <c r="C8" s="310" t="str">
        <f>C3&amp;"　"&amp;C4&amp;"の指標"</f>
        <v>　の指標</v>
      </c>
      <c r="D8" s="315"/>
      <c r="E8" s="308" t="s">
        <v>168</v>
      </c>
      <c r="F8" s="309"/>
    </row>
    <row r="9" spans="1:14" ht="16.899999999999999" customHeight="1" thickBot="1">
      <c r="A9" s="311"/>
      <c r="B9" s="312"/>
      <c r="C9" s="312"/>
      <c r="D9" s="316"/>
      <c r="E9" s="114" t="s">
        <v>169</v>
      </c>
      <c r="F9" s="45" t="s">
        <v>170</v>
      </c>
      <c r="H9" s="68"/>
      <c r="I9" s="69" t="s">
        <v>169</v>
      </c>
      <c r="J9" s="69" t="s">
        <v>172</v>
      </c>
    </row>
    <row r="10" spans="1:14" ht="55.15" customHeight="1">
      <c r="A10" s="295" t="str">
        <f>IF($C$3="教諭(講師を含む)",'(キ)‐1【参考】教諭の指標'!A6,IF($C$3="養護教諭(養護助教諭を含む)",'(キ)‐2【参考】養護教諭の指標'!A6,IF($C$3="栄養教諭(学校栄養職員を含む)",'(キ)‐3【参考】栄養教諭の指標'!A6,IF($C$3="管理職",'(キ)‐4【参考】管理職の指標'!A6,""))))</f>
        <v/>
      </c>
      <c r="B10" s="62" t="str">
        <f>IF($C$3="教諭(講師を含む)",'(キ)‐1【参考】教諭の指標'!B6,IF($C$3="養護教諭(養護助教諭を含む)",'(キ)‐2【参考】養護教諭の指標'!B6,IF($C$3="栄養教諭(学校栄養職員を含む)",'(キ)‐3【参考】栄養教諭の指標'!B6,IF($C$3="管理職",'(キ)‐4【参考】管理職の指標'!B6,""))))</f>
        <v/>
      </c>
      <c r="C10" s="300" t="str">
        <f>IF($C$4="基礎期",L10,IF($C$4="発展期",M10,IF($C$4="深化期",N10,IF($C$4="副校長・教頭",L10,IF($C$4="校長",M10,"")))))</f>
        <v/>
      </c>
      <c r="D10" s="301"/>
      <c r="E10" s="127"/>
      <c r="F10" s="128"/>
      <c r="H10" s="70" t="s">
        <v>77</v>
      </c>
      <c r="I10" s="68">
        <f t="shared" ref="I10:I20" si="0">E10</f>
        <v>0</v>
      </c>
      <c r="J10" s="68">
        <f t="shared" ref="J10:J20" si="1">F10</f>
        <v>0</v>
      </c>
      <c r="L10" t="str">
        <f>IF($C$3="教諭(講師を含む)",'(キ)‐1【参考】教諭の指標'!C6,IF($C$3="養護教諭(養護助教諭を含む)",'(キ)‐2【参考】養護教諭の指標'!C6,IF($C$3="栄養教諭(学校栄養職員)",'(キ)‐3【参考】栄養教諭の指標'!C6,IF($C$3="管理職",'(キ)‐4【参考】管理職の指標'!C6,""))))</f>
        <v/>
      </c>
      <c r="M10" s="10" t="str">
        <f>IF($C$3="教諭(講師を含む)",'(キ)‐1【参考】教諭の指標'!D6,IF($C$3="養護教諭(養護助教諭を含む)",'(キ)‐2【参考】養護教諭の指標'!D6,IF($C$3="栄養教諭(学校栄養職員)",'(キ)‐3【参考】栄養教諭の指標'!D6,IF($C$3="管理職",'(キ)‐4【参考】管理職の指標'!D6,""))))</f>
        <v/>
      </c>
      <c r="N10" s="10" t="str">
        <f>IF($C$3="教諭(講師を含む)",'(キ)‐1【参考】教諭の指標'!E6,IF($C$3="養護教諭(養護助教諭を含む)",'(キ)‐2【参考】養護教諭の指標'!E6,IF($C$3="栄養教諭(学校栄養職員)",'(キ)‐3【参考】栄養教諭の指標'!E6,IF($C$3="管理職",'(キ)‐4【参考】管理職の指標'!E6,""))))</f>
        <v/>
      </c>
    </row>
    <row r="11" spans="1:14" ht="55.15" customHeight="1">
      <c r="A11" s="296"/>
      <c r="B11" s="63" t="str">
        <f>IF($C$3="教諭(講師を含む)",'(キ)‐1【参考】教諭の指標'!B7,IF($C$3="養護教諭(養護助教諭を含む)",'(キ)‐2【参考】養護教諭の指標'!B7,IF($C$3="栄養教諭(学校栄養職員を含む)",'(キ)‐3【参考】栄養教諭の指標'!B7,IF($C$3="管理職",'(キ)‐4【参考】管理職の指標'!B7,""))))</f>
        <v/>
      </c>
      <c r="C11" s="302" t="str">
        <f>IF($C$4="基礎期",L11,IF($C$4="発展期",M11,IF($C$4="深化期",N11,IF($C$4="副校長・教頭",L11,IF($C$4="校長",M11,"")))))</f>
        <v/>
      </c>
      <c r="D11" s="303"/>
      <c r="E11" s="129"/>
      <c r="F11" s="130"/>
      <c r="H11" s="70" t="s">
        <v>78</v>
      </c>
      <c r="I11" s="68">
        <f t="shared" si="0"/>
        <v>0</v>
      </c>
      <c r="J11" s="68">
        <f t="shared" si="1"/>
        <v>0</v>
      </c>
      <c r="L11" s="10" t="str">
        <f>IF($C$3="教諭(講師を含む)",'(キ)‐1【参考】教諭の指標'!C7,IF($C$3="養護教諭(養護助教諭を含む)",'(キ)‐2【参考】養護教諭の指標'!C7,IF($C$3="栄養教諭(学校栄養職員)",'(キ)‐3【参考】栄養教諭の指標'!C7,IF($C$3="管理職",'(キ)‐4【参考】管理職の指標'!C7,""))))</f>
        <v/>
      </c>
      <c r="M11" s="10" t="str">
        <f>IF($C$3="教諭(講師を含む)",'(キ)‐1【参考】教諭の指標'!D7,IF($C$3="養護教諭(養護助教諭を含む)",'(キ)‐2【参考】養護教諭の指標'!D7,IF($C$3="栄養教諭(学校栄養職員)",'(キ)‐3【参考】栄養教諭の指標'!D7,IF($C$3="管理職",'(キ)‐4【参考】管理職の指標'!D7,""))))</f>
        <v/>
      </c>
      <c r="N11" s="10" t="str">
        <f>IF($C$3="教諭(講師を含む)",'(キ)‐1【参考】教諭の指標'!E7,IF($C$3="養護教諭(養護助教諭を含む)",'(キ)‐2【参考】養護教諭の指標'!E7,IF($C$3="栄養教諭(学校栄養職員)",'(キ)‐3【参考】栄養教諭の指標'!E7,IF($C$3="管理職",'(キ)‐4【参考】管理職の指標'!E7,""))))</f>
        <v/>
      </c>
    </row>
    <row r="12" spans="1:14" ht="55.15" customHeight="1" thickBot="1">
      <c r="A12" s="297"/>
      <c r="B12" s="64" t="str">
        <f>IF($C$3="教諭(講師を含む)",'(キ)‐1【参考】教諭の指標'!B8,IF($C$3="養護教諭(養護助教諭を含む)",'(キ)‐2【参考】養護教諭の指標'!B8,IF($C$3="栄養教諭(学校栄養職員を含む)",'(キ)‐3【参考】栄養教諭の指標'!B8,IF($C$3="管理職",'(キ)‐4【参考】管理職の指標'!B8,""))))</f>
        <v/>
      </c>
      <c r="C12" s="304" t="str">
        <f t="shared" ref="C12:C20" si="2">IF($C$4="基礎期",L12,IF($C$4="発展期",M12,IF($C$4="深化期",N12,IF($C$4="副校長・教頭",L12,IF($C$4="校長",M12,"")))))</f>
        <v/>
      </c>
      <c r="D12" s="305"/>
      <c r="E12" s="131"/>
      <c r="F12" s="132"/>
      <c r="H12" s="70" t="s">
        <v>79</v>
      </c>
      <c r="I12" s="68">
        <f t="shared" si="0"/>
        <v>0</v>
      </c>
      <c r="J12" s="68">
        <f t="shared" si="1"/>
        <v>0</v>
      </c>
      <c r="L12" s="10" t="str">
        <f>IF($C$3="教諭(講師を含む)",'(キ)‐1【参考】教諭の指標'!C8,IF($C$3="養護教諭(養護助教諭を含む)",'(キ)‐2【参考】養護教諭の指標'!C8,IF($C$3="栄養教諭(学校栄養職員)",'(キ)‐3【参考】栄養教諭の指標'!C8,IF($C$3="管理職",'(キ)‐4【参考】管理職の指標'!C8,""))))</f>
        <v/>
      </c>
      <c r="M12" s="10" t="str">
        <f>IF($C$3="教諭(講師を含む)",'(キ)‐1【参考】教諭の指標'!D8,IF($C$3="養護教諭(養護助教諭を含む)",'(キ)‐2【参考】養護教諭の指標'!D8,IF($C$3="栄養教諭(学校栄養職員)",'(キ)‐3【参考】栄養教諭の指標'!D8,IF($C$3="管理職",'(キ)‐4【参考】管理職の指標'!D8,""))))</f>
        <v/>
      </c>
      <c r="N12" s="10" t="str">
        <f>IF($C$3="教諭(講師を含む)",'(キ)‐1【参考】教諭の指標'!E8,IF($C$3="養護教諭(養護助教諭を含む)",'(キ)‐2【参考】養護教諭の指標'!E8,IF($C$3="栄養教諭(学校栄養職員)",'(キ)‐3【参考】栄養教諭の指標'!E8,IF($C$3="管理職",'(キ)‐4【参考】管理職の指標'!E8,""))))</f>
        <v/>
      </c>
    </row>
    <row r="13" spans="1:14" ht="55.15" customHeight="1">
      <c r="A13" s="295" t="str">
        <f>IF($C$3="教諭(講師を含む)",'(キ)‐1【参考】教諭の指標'!A9,IF($C$3="養護教諭(養護助教諭を含む)",'(キ)‐2【参考】養護教諭の指標'!A9,IF($C$3="栄養教諭(学校栄養職員を含む)",'(キ)‐3【参考】栄養教諭の指標'!A9,IF($C$3="管理職",'(キ)‐4【参考】管理職の指標'!A9,""))))</f>
        <v/>
      </c>
      <c r="B13" s="62" t="str">
        <f>IF($C$3="教諭(講師を含む)",'(キ)‐1【参考】教諭の指標'!B9,IF($C$3="養護教諭(養護助教諭を含む)",'(キ)‐2【参考】養護教諭の指標'!B9,IF($C$3="栄養教諭(学校栄養職員を含む)",'(キ)‐3【参考】栄養教諭の指標'!B9,IF($C$3="管理職",'(キ)‐4【参考】管理職の指標'!B9,""))))</f>
        <v/>
      </c>
      <c r="C13" s="300" t="str">
        <f t="shared" si="2"/>
        <v/>
      </c>
      <c r="D13" s="301"/>
      <c r="E13" s="127"/>
      <c r="F13" s="128"/>
      <c r="H13" s="70" t="s">
        <v>80</v>
      </c>
      <c r="I13" s="68">
        <f t="shared" si="0"/>
        <v>0</v>
      </c>
      <c r="J13" s="68">
        <f t="shared" si="1"/>
        <v>0</v>
      </c>
      <c r="L13" s="10" t="str">
        <f>IF($C$3="教諭(講師を含む)",'(キ)‐1【参考】教諭の指標'!C9,IF($C$3="養護教諭(養護助教諭を含む)",'(キ)‐2【参考】養護教諭の指標'!C9,IF($C$3="栄養教諭(学校栄養職員)",'(キ)‐3【参考】栄養教諭の指標'!C9,IF($C$3="管理職",'(キ)‐4【参考】管理職の指標'!C9,""))))</f>
        <v/>
      </c>
      <c r="M13" s="10" t="str">
        <f>IF($C$3="教諭(講師を含む)",'(キ)‐1【参考】教諭の指標'!D9,IF($C$3="養護教諭(養護助教諭を含む)",'(キ)‐2【参考】養護教諭の指標'!D9,IF($C$3="栄養教諭(学校栄養職員)",'(キ)‐3【参考】栄養教諭の指標'!D9,IF($C$3="管理職",'(キ)‐4【参考】管理職の指標'!D9,""))))</f>
        <v/>
      </c>
      <c r="N13" s="10" t="str">
        <f>IF($C$3="教諭(講師を含む)",'(キ)‐1【参考】教諭の指標'!E9,IF($C$3="養護教諭(養護助教諭を含む)",'(キ)‐2【参考】養護教諭の指標'!E9,IF($C$3="栄養教諭(学校栄養職員)",'(キ)‐3【参考】栄養教諭の指標'!E9,IF($C$3="管理職",'(キ)‐4【参考】管理職の指標'!E9,""))))</f>
        <v/>
      </c>
    </row>
    <row r="14" spans="1:14" ht="55.15" customHeight="1">
      <c r="A14" s="296"/>
      <c r="B14" s="63" t="str">
        <f>IF($C$3="教諭(講師を含む)",'(キ)‐1【参考】教諭の指標'!B10,IF($C$3="養護教諭(養護助教諭を含む)",'(キ)‐2【参考】養護教諭の指標'!B10,IF($C$3="栄養教諭(学校栄養職員を含む)",'(キ)‐3【参考】栄養教諭の指標'!B10,IF($C$3="管理職",'(キ)‐4【参考】管理職の指標'!B10,""))))</f>
        <v/>
      </c>
      <c r="C14" s="302" t="str">
        <f t="shared" si="2"/>
        <v/>
      </c>
      <c r="D14" s="303"/>
      <c r="E14" s="129"/>
      <c r="F14" s="130"/>
      <c r="H14" s="70" t="s">
        <v>16</v>
      </c>
      <c r="I14" s="68">
        <f t="shared" si="0"/>
        <v>0</v>
      </c>
      <c r="J14" s="68">
        <f t="shared" si="1"/>
        <v>0</v>
      </c>
      <c r="L14" s="10" t="str">
        <f>IF($C$3="教諭(講師を含む)",'(キ)‐1【参考】教諭の指標'!C10,IF($C$3="養護教諭(養護助教諭を含む)",'(キ)‐2【参考】養護教諭の指標'!C10,IF($C$3="栄養教諭(学校栄養職員)",'(キ)‐3【参考】栄養教諭の指標'!C10,IF($C$3="管理職",'(キ)‐4【参考】管理職の指標'!C10,""))))</f>
        <v/>
      </c>
      <c r="M14" s="10" t="str">
        <f>IF($C$3="教諭(講師を含む)",'(キ)‐1【参考】教諭の指標'!D10,IF($C$3="養護教諭(養護助教諭を含む)",'(キ)‐2【参考】養護教諭の指標'!D10,IF($C$3="栄養教諭(学校栄養職員)",'(キ)‐3【参考】栄養教諭の指標'!D10,IF($C$3="管理職",'(キ)‐4【参考】管理職の指標'!D10,""))))</f>
        <v/>
      </c>
      <c r="N14" s="10" t="str">
        <f>IF($C$3="教諭(講師を含む)",'(キ)‐1【参考】教諭の指標'!E10,IF($C$3="養護教諭(養護助教諭を含む)",'(キ)‐2【参考】養護教諭の指標'!E10,IF($C$3="栄養教諭(学校栄養職員)",'(キ)‐3【参考】栄養教諭の指標'!E10,IF($C$3="管理職",'(キ)‐4【参考】管理職の指標'!E10,""))))</f>
        <v/>
      </c>
    </row>
    <row r="15" spans="1:14" ht="55.15" customHeight="1" thickBot="1">
      <c r="A15" s="297"/>
      <c r="B15" s="64" t="str">
        <f>IF($C$3="教諭(講師を含む)",'(キ)‐1【参考】教諭の指標'!B11,IF($C$3="養護教諭(養護助教諭を含む)",'(キ)‐2【参考】養護教諭の指標'!B11,IF($C$3="栄養教諭(学校栄養職員を含む)",'(キ)‐3【参考】栄養教諭の指標'!B11,IF($C$3="管理職",'(キ)‐4【参考】管理職の指標'!B11,""))))</f>
        <v/>
      </c>
      <c r="C15" s="304" t="str">
        <f t="shared" si="2"/>
        <v/>
      </c>
      <c r="D15" s="305"/>
      <c r="E15" s="131"/>
      <c r="F15" s="132"/>
      <c r="H15" s="70" t="s">
        <v>81</v>
      </c>
      <c r="I15" s="68">
        <f t="shared" si="0"/>
        <v>0</v>
      </c>
      <c r="J15" s="68">
        <f t="shared" si="1"/>
        <v>0</v>
      </c>
      <c r="L15" s="10" t="str">
        <f>IF($C$3="教諭(講師を含む)",'(キ)‐1【参考】教諭の指標'!C11,IF($C$3="養護教諭(養護助教諭を含む)",'(キ)‐2【参考】養護教諭の指標'!C11,IF($C$3="栄養教諭(学校栄養職員)",'(キ)‐3【参考】栄養教諭の指標'!C11,IF($C$3="管理職",'(キ)‐4【参考】管理職の指標'!C11,""))))</f>
        <v/>
      </c>
      <c r="M15" s="10" t="str">
        <f>IF($C$3="教諭(講師を含む)",'(キ)‐1【参考】教諭の指標'!D11,IF($C$3="養護教諭(養護助教諭を含む)",'(キ)‐2【参考】養護教諭の指標'!D11,IF($C$3="栄養教諭(学校栄養職員)",'(キ)‐3【参考】栄養教諭の指標'!D11,IF($C$3="管理職",'(キ)‐4【参考】管理職の指標'!D11,""))))</f>
        <v/>
      </c>
      <c r="N15" s="10" t="str">
        <f>IF($C$3="教諭(講師を含む)",'(キ)‐1【参考】教諭の指標'!E11,IF($C$3="養護教諭(養護助教諭を含む)",'(キ)‐2【参考】養護教諭の指標'!E11,IF($C$3="栄養教諭(学校栄養職員)",'(キ)‐3【参考】栄養教諭の指標'!E11,IF($C$3="管理職",'(キ)‐4【参考】管理職の指標'!E11,""))))</f>
        <v/>
      </c>
    </row>
    <row r="16" spans="1:14" ht="55.15" customHeight="1">
      <c r="A16" s="295" t="str">
        <f>IF($C$3="教諭(講師を含む)",'(キ)‐1【参考】教諭の指標'!A12,IF($C$3="養護教諭(養護助教諭を含む)",'(キ)‐2【参考】養護教諭の指標'!A12,IF($C$3="栄養教諭(学校栄養職員を含む)",'(キ)‐3【参考】栄養教諭の指標'!A12,IF($C$3="管理職",'(キ)‐4【参考】管理職の指標'!A12,""))))</f>
        <v/>
      </c>
      <c r="B16" s="62" t="str">
        <f>IF($C$3="教諭(講師を含む)",'(キ)‐1【参考】教諭の指標'!B12,IF($C$3="養護教諭(養護助教諭を含む)",'(キ)‐2【参考】養護教諭の指標'!B12,IF($C$3="栄養教諭(学校栄養職員を含む)",'(キ)‐3【参考】栄養教諭の指標'!B12,IF($C$3="管理職",'(キ)‐4【参考】管理職の指標'!B12,""))))</f>
        <v/>
      </c>
      <c r="C16" s="300" t="str">
        <f t="shared" si="2"/>
        <v/>
      </c>
      <c r="D16" s="301"/>
      <c r="E16" s="127"/>
      <c r="F16" s="128"/>
      <c r="H16" s="70" t="s">
        <v>17</v>
      </c>
      <c r="I16" s="68">
        <f t="shared" si="0"/>
        <v>0</v>
      </c>
      <c r="J16" s="68">
        <f t="shared" si="1"/>
        <v>0</v>
      </c>
      <c r="L16" s="10" t="str">
        <f>IF($C$3="教諭(講師を含む)",'(キ)‐1【参考】教諭の指標'!C12,IF($C$3="養護教諭(養護助教諭を含む)",'(キ)‐2【参考】養護教諭の指標'!C12,IF($C$3="栄養教諭(学校栄養職員)",'(キ)‐3【参考】栄養教諭の指標'!C12,IF($C$3="管理職",'(キ)‐4【参考】管理職の指標'!C12,""))))</f>
        <v/>
      </c>
      <c r="M16" s="10" t="str">
        <f>IF($C$3="教諭(講師を含む)",'(キ)‐1【参考】教諭の指標'!D12,IF($C$3="養護教諭(養護助教諭を含む)",'(キ)‐2【参考】養護教諭の指標'!D12,IF($C$3="栄養教諭(学校栄養職員)",'(キ)‐3【参考】栄養教諭の指標'!D12,IF($C$3="管理職",'(キ)‐4【参考】管理職の指標'!D12,""))))</f>
        <v/>
      </c>
      <c r="N16" s="10" t="str">
        <f>IF($C$3="教諭(講師を含む)",'(キ)‐1【参考】教諭の指標'!E12,IF($C$3="養護教諭(養護助教諭を含む)",'(キ)‐2【参考】養護教諭の指標'!E12,IF($C$3="栄養教諭(学校栄養職員)",'(キ)‐3【参考】栄養教諭の指標'!E12,IF($C$3="管理職",'(キ)‐4【参考】管理職の指標'!E12,""))))</f>
        <v/>
      </c>
    </row>
    <row r="17" spans="1:14" ht="64.900000000000006" customHeight="1">
      <c r="A17" s="296"/>
      <c r="B17" s="63" t="str">
        <f>IF($C$3="教諭(講師を含む)",'(キ)‐1【参考】教諭の指標'!B13,IF($C$3="養護教諭(養護助教諭を含む)",'(キ)‐2【参考】養護教諭の指標'!B13,IF($C$3="栄養教諭(学校栄養職員を含む)",'(キ)‐3【参考】栄養教諭の指標'!B13,IF($C$3="管理職",'(キ)‐4【参考】管理職の指標'!B13,""))))</f>
        <v/>
      </c>
      <c r="C17" s="302" t="str">
        <f t="shared" si="2"/>
        <v/>
      </c>
      <c r="D17" s="303"/>
      <c r="E17" s="129"/>
      <c r="F17" s="130"/>
      <c r="H17" s="70" t="s">
        <v>82</v>
      </c>
      <c r="I17" s="68">
        <f t="shared" si="0"/>
        <v>0</v>
      </c>
      <c r="J17" s="68">
        <f t="shared" si="1"/>
        <v>0</v>
      </c>
      <c r="L17" s="10" t="str">
        <f>IF($C$3="教諭(講師を含む)",'(キ)‐1【参考】教諭の指標'!C13,IF($C$3="養護教諭(養護助教諭を含む)",'(キ)‐2【参考】養護教諭の指標'!C13,IF($C$3="栄養教諭(学校栄養職員)",'(キ)‐3【参考】栄養教諭の指標'!C13,IF($C$3="管理職",'(キ)‐4【参考】管理職の指標'!C13,""))))</f>
        <v/>
      </c>
      <c r="M17" s="10" t="str">
        <f>IF($C$3="教諭(講師を含む)",'(キ)‐1【参考】教諭の指標'!D13,IF($C$3="養護教諭(養護助教諭を含む)",'(キ)‐2【参考】養護教諭の指標'!D13,IF($C$3="栄養教諭(学校栄養職員)",'(キ)‐3【参考】栄養教諭の指標'!D13,IF($C$3="管理職",'(キ)‐4【参考】管理職の指標'!D13,""))))</f>
        <v/>
      </c>
      <c r="N17" s="10" t="str">
        <f>IF($C$3="教諭(講師を含む)",'(キ)‐1【参考】教諭の指標'!E13,IF($C$3="養護教諭(養護助教諭を含む)",'(キ)‐2【参考】養護教諭の指標'!E13,IF($C$3="栄養教諭(学校栄養職員)",'(キ)‐3【参考】栄養教諭の指標'!E13,IF($C$3="管理職",'(キ)‐4【参考】管理職の指標'!E13,""))))</f>
        <v/>
      </c>
    </row>
    <row r="18" spans="1:14" ht="55.15" customHeight="1" thickBot="1">
      <c r="A18" s="297"/>
      <c r="B18" s="64" t="str">
        <f>IF($C$3="教諭(講師を含む)",'(キ)‐1【参考】教諭の指標'!B14,IF($C$3="養護教諭(養護助教諭を含む)",'(キ)‐2【参考】養護教諭の指標'!B14,IF($C$3="栄養教諭(学校栄養職員を含む)",'(キ)‐3【参考】栄養教諭の指標'!B14,IF($C$3="管理職",'(キ)‐4【参考】管理職の指標'!B14,""))))</f>
        <v/>
      </c>
      <c r="C18" s="304" t="str">
        <f t="shared" si="2"/>
        <v/>
      </c>
      <c r="D18" s="305"/>
      <c r="E18" s="131"/>
      <c r="F18" s="132"/>
      <c r="H18" s="70" t="s">
        <v>18</v>
      </c>
      <c r="I18" s="68">
        <f t="shared" si="0"/>
        <v>0</v>
      </c>
      <c r="J18" s="68">
        <f t="shared" si="1"/>
        <v>0</v>
      </c>
      <c r="L18" s="10" t="str">
        <f>IF($C$3="教諭(講師を含む)",'(キ)‐1【参考】教諭の指標'!C14,IF($C$3="養護教諭(養護助教諭を含む)",'(キ)‐2【参考】養護教諭の指標'!C14,IF($C$3="栄養教諭(学校栄養職員)",'(キ)‐3【参考】栄養教諭の指標'!C14,IF($C$3="管理職",'(キ)‐4【参考】管理職の指標'!C14,""))))</f>
        <v/>
      </c>
      <c r="M18" s="10" t="str">
        <f>IF($C$3="教諭(講師を含む)",'(キ)‐1【参考】教諭の指標'!D14,IF($C$3="養護教諭(養護助教諭を含む)",'(キ)‐2【参考】養護教諭の指標'!D14,IF($C$3="栄養教諭(学校栄養職員)",'(キ)‐3【参考】栄養教諭の指標'!D14,IF($C$3="管理職",'(キ)‐4【参考】管理職の指標'!D14,""))))</f>
        <v/>
      </c>
      <c r="N18" s="10" t="str">
        <f>IF($C$3="教諭(講師を含む)",'(キ)‐1【参考】教諭の指標'!E14,IF($C$3="養護教諭(養護助教諭を含む)",'(キ)‐2【参考】養護教諭の指標'!E14,IF($C$3="栄養教諭(学校栄養職員)",'(キ)‐3【参考】栄養教諭の指標'!E14,IF($C$3="管理職",'(キ)‐4【参考】管理職の指標'!E14,""))))</f>
        <v/>
      </c>
    </row>
    <row r="19" spans="1:14" ht="55.15" customHeight="1" thickBot="1">
      <c r="A19" s="298" t="s">
        <v>163</v>
      </c>
      <c r="B19" s="299"/>
      <c r="C19" s="306" t="str">
        <f t="shared" si="2"/>
        <v/>
      </c>
      <c r="D19" s="307"/>
      <c r="E19" s="133"/>
      <c r="F19" s="134"/>
      <c r="H19" s="71" t="s">
        <v>173</v>
      </c>
      <c r="I19" s="68">
        <f t="shared" si="0"/>
        <v>0</v>
      </c>
      <c r="J19" s="68">
        <f t="shared" si="1"/>
        <v>0</v>
      </c>
      <c r="L19" s="10" t="str">
        <f>IF($C$3="教諭(講師を含む)",'(キ)‐1【参考】教諭の指標'!C15,IF($C$3="養護教諭(養護助教諭を含む)",'(キ)‐2【参考】養護教諭の指標'!C15,IF($C$3="栄養教諭(学校栄養職員)",'(キ)‐3【参考】栄養教諭の指標'!C15,IF($C$3="管理職",'(キ)‐4【参考】管理職の指標'!C15,""))))</f>
        <v/>
      </c>
      <c r="M19" s="10" t="str">
        <f>IF($C$3="教諭(講師を含む)",'(キ)‐1【参考】教諭の指標'!D15,IF($C$3="養護教諭(養護助教諭を含む)",'(キ)‐2【参考】養護教諭の指標'!D15,IF($C$3="栄養教諭(学校栄養職員)",'(キ)‐3【参考】栄養教諭の指標'!D15,IF($C$3="管理職",'(キ)‐4【参考】管理職の指標'!D15,""))))</f>
        <v/>
      </c>
      <c r="N19" s="10" t="str">
        <f>IF($C$3="教諭(講師を含む)",'(キ)‐1【参考】教諭の指標'!E15,IF($C$3="養護教諭(養護助教諭を含む)",'(キ)‐2【参考】養護教諭の指標'!E15,IF($C$3="栄養教諭(学校栄養職員)",'(キ)‐3【参考】栄養教諭の指標'!E15,IF($C$3="管理職",'(キ)‐4【参考】管理職の指標'!E15,""))))</f>
        <v/>
      </c>
    </row>
    <row r="20" spans="1:14" ht="55.15" customHeight="1" thickBot="1">
      <c r="A20" s="298" t="s">
        <v>205</v>
      </c>
      <c r="B20" s="299"/>
      <c r="C20" s="306" t="str">
        <f t="shared" si="2"/>
        <v/>
      </c>
      <c r="D20" s="307"/>
      <c r="E20" s="133"/>
      <c r="F20" s="134"/>
      <c r="H20" s="71" t="s">
        <v>174</v>
      </c>
      <c r="I20" s="68">
        <f t="shared" si="0"/>
        <v>0</v>
      </c>
      <c r="J20" s="68">
        <f t="shared" si="1"/>
        <v>0</v>
      </c>
      <c r="L20" s="10" t="str">
        <f>IF($C$3="教諭(講師を含む)",'(キ)‐1【参考】教諭の指標'!C16,IF($C$3="養護教諭(養護助教諭を含む)",'(キ)‐2【参考】養護教諭の指標'!C16,IF($C$3="栄養教諭(学校栄養職員)",'(キ)‐3【参考】栄養教諭の指標'!C16,IF($C$3="管理職",'(キ)‐4【参考】管理職の指標'!C16,""))))</f>
        <v/>
      </c>
      <c r="M20" s="10" t="str">
        <f>IF($C$3="教諭(講師を含む)",'(キ)‐1【参考】教諭の指標'!D16,IF($C$3="養護教諭(養護助教諭を含む)",'(キ)‐2【参考】養護教諭の指標'!D16,IF($C$3="栄養教諭(学校栄養職員)",'(キ)‐3【参考】栄養教諭の指標'!D16,IF($C$3="管理職",'(キ)‐4【参考】管理職の指標'!D16,""))))</f>
        <v/>
      </c>
      <c r="N20" s="10" t="str">
        <f>IF($C$3="教諭(講師を含む)",'(キ)‐1【参考】教諭の指標'!E16,IF($C$3="養護教諭(養護助教諭を含む)",'(キ)‐2【参考】養護教諭の指標'!E16,IF($C$3="栄養教諭(学校栄養職員)",'(キ)‐3【参考】栄養教諭の指標'!E16,IF($C$3="管理職",'(キ)‐4【参考】管理職の指標'!E16,""))))</f>
        <v/>
      </c>
    </row>
    <row r="21" spans="1:14" ht="73.150000000000006" customHeight="1">
      <c r="C21" s="294"/>
      <c r="D21" s="294"/>
    </row>
    <row r="22" spans="1:14">
      <c r="C22" s="294"/>
      <c r="D22" s="294"/>
    </row>
    <row r="23" spans="1:14">
      <c r="C23" s="294"/>
      <c r="D23" s="294"/>
    </row>
    <row r="24" spans="1:14">
      <c r="C24" s="294"/>
      <c r="D24" s="294"/>
    </row>
    <row r="25" spans="1:14">
      <c r="C25" s="294"/>
      <c r="D25" s="294"/>
    </row>
    <row r="26" spans="1:14">
      <c r="C26" s="294"/>
      <c r="D26" s="294"/>
    </row>
    <row r="27" spans="1:14">
      <c r="C27" s="294"/>
      <c r="D27" s="294"/>
    </row>
    <row r="28" spans="1:14">
      <c r="C28" s="294"/>
      <c r="D28" s="294"/>
    </row>
    <row r="29" spans="1:14">
      <c r="C29" s="294"/>
      <c r="D29" s="294"/>
    </row>
    <row r="30" spans="1:14">
      <c r="C30" s="294"/>
      <c r="D30" s="294"/>
    </row>
    <row r="31" spans="1:14">
      <c r="C31" s="294"/>
      <c r="D31" s="294"/>
    </row>
    <row r="32" spans="1:14">
      <c r="C32" s="294"/>
      <c r="D32" s="294"/>
    </row>
    <row r="33" spans="3:4">
      <c r="C33" s="294"/>
      <c r="D33" s="294"/>
    </row>
    <row r="34" spans="3:4">
      <c r="C34" s="294"/>
      <c r="D34" s="294"/>
    </row>
    <row r="35" spans="3:4">
      <c r="C35" s="294"/>
      <c r="D35" s="294"/>
    </row>
    <row r="36" spans="3:4">
      <c r="C36" s="294"/>
      <c r="D36" s="294"/>
    </row>
    <row r="37" spans="3:4">
      <c r="C37" s="294"/>
      <c r="D37" s="294"/>
    </row>
    <row r="38" spans="3:4">
      <c r="C38" s="294"/>
      <c r="D38" s="294"/>
    </row>
    <row r="39" spans="3:4">
      <c r="C39" s="294"/>
      <c r="D39" s="294"/>
    </row>
    <row r="40" spans="3:4">
      <c r="C40" s="294"/>
      <c r="D40" s="294"/>
    </row>
  </sheetData>
  <sheetProtection sheet="1" objects="1" scenarios="1"/>
  <mergeCells count="45">
    <mergeCell ref="A1:C1"/>
    <mergeCell ref="A5:B5"/>
    <mergeCell ref="A6:B6"/>
    <mergeCell ref="A2:B2"/>
    <mergeCell ref="C15:D15"/>
    <mergeCell ref="C10:D10"/>
    <mergeCell ref="C11:D11"/>
    <mergeCell ref="C12:D12"/>
    <mergeCell ref="C13:D13"/>
    <mergeCell ref="C14:D14"/>
    <mergeCell ref="E8:F8"/>
    <mergeCell ref="A8:B9"/>
    <mergeCell ref="A3:B3"/>
    <mergeCell ref="A4:B4"/>
    <mergeCell ref="C8:D9"/>
    <mergeCell ref="C16:D16"/>
    <mergeCell ref="C17:D17"/>
    <mergeCell ref="C18:D18"/>
    <mergeCell ref="C19:D19"/>
    <mergeCell ref="C20:D20"/>
    <mergeCell ref="C30:D30"/>
    <mergeCell ref="C31:D31"/>
    <mergeCell ref="C32:D32"/>
    <mergeCell ref="C21:D21"/>
    <mergeCell ref="C22:D22"/>
    <mergeCell ref="C23:D23"/>
    <mergeCell ref="C24:D24"/>
    <mergeCell ref="C25:D25"/>
    <mergeCell ref="C26:D26"/>
    <mergeCell ref="C39:D39"/>
    <mergeCell ref="C40:D40"/>
    <mergeCell ref="A10:A12"/>
    <mergeCell ref="A13:A15"/>
    <mergeCell ref="A16:A18"/>
    <mergeCell ref="A19:B19"/>
    <mergeCell ref="A20:B20"/>
    <mergeCell ref="C33:D33"/>
    <mergeCell ref="C34:D34"/>
    <mergeCell ref="C35:D35"/>
    <mergeCell ref="C36:D36"/>
    <mergeCell ref="C37:D37"/>
    <mergeCell ref="C38:D38"/>
    <mergeCell ref="C27:D27"/>
    <mergeCell ref="C28:D28"/>
    <mergeCell ref="C29:D29"/>
  </mergeCells>
  <phoneticPr fontId="2"/>
  <dataValidations count="3">
    <dataValidation type="list" allowBlank="1" showInputMessage="1" showErrorMessage="1" sqref="C3">
      <formula1>"　,教諭(講師を含む),養護教諭(養護助教諭を含む),栄養教諭(学校栄養職員を含む),管理職"</formula1>
    </dataValidation>
    <dataValidation type="list" allowBlank="1" showInputMessage="1" showErrorMessage="1" sqref="C4">
      <formula1>" ,基礎期,発展期,深化期,副校長・教頭,校長"</formula1>
    </dataValidation>
    <dataValidation type="list" allowBlank="1" showInputMessage="1" showErrorMessage="1" sqref="E10:F20">
      <formula1>"　,5,4,3,2,1"</formula1>
    </dataValidation>
  </dataValidations>
  <pageMargins left="0.39370078740157483" right="0.39370078740157483" top="0.39370078740157483" bottom="0.39370078740157483" header="0.31496062992125984" footer="0.31496062992125984"/>
  <pageSetup paperSize="9" scale="87" orientation="portrait" r:id="rId1"/>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90" zoomScaleNormal="90" workbookViewId="0">
      <selection sqref="A1:E1"/>
    </sheetView>
  </sheetViews>
  <sheetFormatPr defaultRowHeight="12.75"/>
  <cols>
    <col min="1" max="1" width="6.140625" customWidth="1"/>
    <col min="2" max="2" width="22.7109375" customWidth="1"/>
    <col min="3" max="5" width="32.7109375" customWidth="1"/>
  </cols>
  <sheetData>
    <row r="1" spans="1:5" s="10" customFormat="1" ht="24.4" customHeight="1">
      <c r="A1" s="332" t="s">
        <v>188</v>
      </c>
      <c r="B1" s="332"/>
      <c r="C1" s="332"/>
      <c r="D1" s="332"/>
      <c r="E1" s="332"/>
    </row>
    <row r="2" spans="1:5" ht="3.4" customHeight="1" thickBot="1"/>
    <row r="3" spans="1:5" ht="13.5" thickTop="1">
      <c r="A3" s="333" t="s">
        <v>112</v>
      </c>
      <c r="B3" s="334"/>
      <c r="C3" s="337" t="s">
        <v>114</v>
      </c>
      <c r="D3" s="339" t="s">
        <v>115</v>
      </c>
      <c r="E3" s="341" t="s">
        <v>116</v>
      </c>
    </row>
    <row r="4" spans="1:5" ht="13.5" thickBot="1">
      <c r="A4" s="335" t="s">
        <v>113</v>
      </c>
      <c r="B4" s="336"/>
      <c r="C4" s="338"/>
      <c r="D4" s="340"/>
      <c r="E4" s="342"/>
    </row>
    <row r="5" spans="1:5" ht="25.15" customHeight="1" thickTop="1" thickBot="1">
      <c r="A5" s="330" t="s">
        <v>117</v>
      </c>
      <c r="B5" s="331"/>
      <c r="C5" s="40" t="s">
        <v>165</v>
      </c>
      <c r="D5" s="40" t="s">
        <v>166</v>
      </c>
      <c r="E5" s="41" t="s">
        <v>167</v>
      </c>
    </row>
    <row r="6" spans="1:5" ht="88.15" customHeight="1" thickTop="1" thickBot="1">
      <c r="A6" s="328" t="s">
        <v>118</v>
      </c>
      <c r="B6" s="56" t="s">
        <v>154</v>
      </c>
      <c r="C6" s="34" t="s">
        <v>119</v>
      </c>
      <c r="D6" s="35" t="s">
        <v>120</v>
      </c>
      <c r="E6" s="36" t="s">
        <v>121</v>
      </c>
    </row>
    <row r="7" spans="1:5" ht="88.15" customHeight="1" thickBot="1">
      <c r="A7" s="329"/>
      <c r="B7" s="57" t="s">
        <v>155</v>
      </c>
      <c r="C7" s="37" t="s">
        <v>122</v>
      </c>
      <c r="D7" s="38" t="s">
        <v>123</v>
      </c>
      <c r="E7" s="39" t="s">
        <v>124</v>
      </c>
    </row>
    <row r="8" spans="1:5" ht="88.15" customHeight="1" thickBot="1">
      <c r="A8" s="329"/>
      <c r="B8" s="58" t="s">
        <v>156</v>
      </c>
      <c r="C8" s="37" t="s">
        <v>125</v>
      </c>
      <c r="D8" s="38" t="s">
        <v>126</v>
      </c>
      <c r="E8" s="39" t="s">
        <v>127</v>
      </c>
    </row>
    <row r="9" spans="1:5" ht="88.15" customHeight="1" thickTop="1" thickBot="1">
      <c r="A9" s="328" t="s">
        <v>128</v>
      </c>
      <c r="B9" s="56" t="s">
        <v>157</v>
      </c>
      <c r="C9" s="34" t="s">
        <v>129</v>
      </c>
      <c r="D9" s="35" t="s">
        <v>130</v>
      </c>
      <c r="E9" s="36" t="s">
        <v>131</v>
      </c>
    </row>
    <row r="10" spans="1:5" ht="88.15" customHeight="1" thickBot="1">
      <c r="A10" s="329"/>
      <c r="B10" s="57" t="s">
        <v>158</v>
      </c>
      <c r="C10" s="37" t="s">
        <v>132</v>
      </c>
      <c r="D10" s="38" t="s">
        <v>133</v>
      </c>
      <c r="E10" s="39" t="s">
        <v>134</v>
      </c>
    </row>
    <row r="11" spans="1:5" ht="88.15" customHeight="1" thickBot="1">
      <c r="A11" s="329"/>
      <c r="B11" s="58" t="s">
        <v>159</v>
      </c>
      <c r="C11" s="37" t="s">
        <v>135</v>
      </c>
      <c r="D11" s="38" t="s">
        <v>136</v>
      </c>
      <c r="E11" s="39" t="s">
        <v>137</v>
      </c>
    </row>
    <row r="12" spans="1:5" ht="88.15" customHeight="1" thickTop="1" thickBot="1">
      <c r="A12" s="328" t="s">
        <v>138</v>
      </c>
      <c r="B12" s="56" t="s">
        <v>160</v>
      </c>
      <c r="C12" s="34" t="s">
        <v>139</v>
      </c>
      <c r="D12" s="35" t="s">
        <v>140</v>
      </c>
      <c r="E12" s="36" t="s">
        <v>141</v>
      </c>
    </row>
    <row r="13" spans="1:5" ht="88.15" customHeight="1" thickBot="1">
      <c r="A13" s="329"/>
      <c r="B13" s="57" t="s">
        <v>161</v>
      </c>
      <c r="C13" s="37" t="s">
        <v>142</v>
      </c>
      <c r="D13" s="38" t="s">
        <v>143</v>
      </c>
      <c r="E13" s="39" t="s">
        <v>144</v>
      </c>
    </row>
    <row r="14" spans="1:5" ht="88.15" customHeight="1" thickBot="1">
      <c r="A14" s="329"/>
      <c r="B14" s="58" t="s">
        <v>162</v>
      </c>
      <c r="C14" s="37" t="s">
        <v>145</v>
      </c>
      <c r="D14" s="38" t="s">
        <v>146</v>
      </c>
      <c r="E14" s="39" t="s">
        <v>147</v>
      </c>
    </row>
    <row r="15" spans="1:5" ht="100.15" customHeight="1" thickTop="1" thickBot="1">
      <c r="A15" s="326" t="s">
        <v>163</v>
      </c>
      <c r="B15" s="327"/>
      <c r="C15" s="34" t="s">
        <v>148</v>
      </c>
      <c r="D15" s="35" t="s">
        <v>149</v>
      </c>
      <c r="E15" s="36" t="s">
        <v>150</v>
      </c>
    </row>
    <row r="16" spans="1:5" ht="100.15" customHeight="1" thickBot="1">
      <c r="A16" s="324" t="s">
        <v>164</v>
      </c>
      <c r="B16" s="325"/>
      <c r="C16" s="42" t="s">
        <v>151</v>
      </c>
      <c r="D16" s="43" t="s">
        <v>152</v>
      </c>
      <c r="E16" s="44" t="s">
        <v>153</v>
      </c>
    </row>
    <row r="17" ht="13.5" thickTop="1"/>
  </sheetData>
  <mergeCells count="12">
    <mergeCell ref="A5:B5"/>
    <mergeCell ref="A1:E1"/>
    <mergeCell ref="A3:B3"/>
    <mergeCell ref="A4:B4"/>
    <mergeCell ref="C3:C4"/>
    <mergeCell ref="D3:D4"/>
    <mergeCell ref="E3:E4"/>
    <mergeCell ref="A16:B16"/>
    <mergeCell ref="A15:B15"/>
    <mergeCell ref="A12:A14"/>
    <mergeCell ref="A9:A11"/>
    <mergeCell ref="A6:A8"/>
  </mergeCells>
  <phoneticPr fontId="2"/>
  <pageMargins left="0.70866141732283472" right="0.70866141732283472" top="0.6692913385826772" bottom="0.6692913385826772" header="0.31496062992125984" footer="0.31496062992125984"/>
  <pageSetup paperSize="9" scale="7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(ア)【入力シート】「職務として受講する研修」 </vt:lpstr>
      <vt:lpstr>育成指標</vt:lpstr>
      <vt:lpstr>プルダウンメニュー</vt:lpstr>
      <vt:lpstr>(イ)【印刷用シート】「職務として受講する研修」</vt:lpstr>
      <vt:lpstr>(ウ)【入力及び印刷用シート】「自主的に参加する研修」 </vt:lpstr>
      <vt:lpstr>(エ)【記入例】「職務として受講する研修」 </vt:lpstr>
      <vt:lpstr>(オ)【記入例】「自主的に参加する研修」</vt:lpstr>
      <vt:lpstr>(カ)自己評価シート（任意）</vt:lpstr>
      <vt:lpstr>(キ)‐1【参考】教諭の指標</vt:lpstr>
      <vt:lpstr>(キ)‐2【参考】養護教諭の指標</vt:lpstr>
      <vt:lpstr>(キ)‐3【参考】栄養教諭の指標</vt:lpstr>
      <vt:lpstr>(キ)‐4【参考】管理職の指標</vt:lpstr>
      <vt:lpstr>'(ア)【入力シート】「職務として受講する研修」 '!Print_Area</vt:lpstr>
      <vt:lpstr>'(イ)【印刷用シート】「職務として受講する研修」'!Print_Area</vt:lpstr>
      <vt:lpstr>'(ウ)【入力及び印刷用シート】「自主的に参加する研修」 '!Print_Area</vt:lpstr>
      <vt:lpstr>'(エ)【記入例】「職務として受講する研修」 '!Print_Area</vt:lpstr>
      <vt:lpstr>'(オ)【記入例】「自主的に参加する研修」'!Print_Area</vt:lpstr>
      <vt:lpstr>'(カ)自己評価シート（任意）'!Print_Area</vt:lpstr>
      <vt:lpstr>'(ア)【入力シート】「職務として受講する研修」 '!Print_Titles</vt:lpstr>
      <vt:lpstr>'(イ)【印刷用シート】「職務として受講する研修」'!Print_Titles</vt:lpstr>
      <vt:lpstr>'(エ)【記入例】「職務として受講する研修」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SG31101のC20-4098</dc:creator>
  <cp:lastModifiedBy>user</cp:lastModifiedBy>
  <cp:lastPrinted>2023-04-05T08:55:45Z</cp:lastPrinted>
  <dcterms:created xsi:type="dcterms:W3CDTF">2023-01-20T07:10:59Z</dcterms:created>
  <dcterms:modified xsi:type="dcterms:W3CDTF">2023-05-22T08:08:06Z</dcterms:modified>
</cp:coreProperties>
</file>