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\\133.92.68.41\校務データVer2\18 家庭科\03香中研\"/>
    </mc:Choice>
  </mc:AlternateContent>
  <xr:revisionPtr revIDLastSave="0" documentId="13_ncr:1_{613DEA60-22B2-487A-94CE-763F9E1455C2}" xr6:coauthVersionLast="36" xr6:coauthVersionMax="36" xr10:uidLastSave="{00000000-0000-0000-0000-000000000000}"/>
  <bookViews>
    <workbookView xWindow="0" yWindow="0" windowWidth="20655" windowHeight="1287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'!$A$1:$AD$26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8" i="27" l="1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</calcChain>
</file>

<file path=xl/sharedStrings.xml><?xml version="1.0" encoding="utf-8"?>
<sst xmlns="http://schemas.openxmlformats.org/spreadsheetml/2006/main" count="90" uniqueCount="71">
  <si>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</si>
  <si>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</si>
  <si>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</si>
  <si>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</si>
  <si>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</si>
  <si>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</si>
  <si>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</si>
  <si>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</si>
  <si>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</si>
  <si>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</si>
  <si>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</si>
  <si>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</si>
  <si>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</si>
  <si>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</si>
  <si>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</si>
  <si>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</si>
  <si>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</si>
  <si>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</si>
  <si>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</si>
  <si>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</si>
  <si>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</si>
  <si>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</si>
  <si>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</si>
  <si>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</si>
  <si>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</si>
  <si>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</si>
  <si>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</si>
  <si>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</si>
  <si>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</si>
  <si>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</si>
  <si>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</si>
  <si>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</si>
  <si>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</si>
  <si>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</si>
  <si>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</si>
  <si>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</si>
  <si>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</si>
  <si>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</si>
  <si>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</si>
  <si>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</si>
  <si>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</si>
  <si>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</si>
  <si>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</si>
  <si>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</si>
  <si>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</si>
  <si>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</si>
  <si>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</si>
  <si>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</si>
  <si>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</si>
  <si>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</si>
  <si>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</si>
  <si>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</si>
  <si>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</si>
  <si>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</si>
  <si>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</si>
  <si>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</si>
  <si>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</si>
  <si>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</si>
  <si>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</si>
  <si>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</si>
  <si>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</si>
  <si>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</t>
    <rPh sb="0" eb="3">
      <t>カチュウケン</t>
    </rPh>
    <phoneticPr fontId="2"/>
  </si>
  <si>
    <t>家庭科の公開授業、研究討議</t>
    <rPh sb="0" eb="3">
      <t>カテイカ</t>
    </rPh>
    <rPh sb="4" eb="8">
      <t>コウカイジュギョウ</t>
    </rPh>
    <rPh sb="9" eb="13">
      <t>ケンキュウトウギ</t>
    </rPh>
    <phoneticPr fontId="2"/>
  </si>
  <si>
    <t>香中研技術・家庭科部会若年研修会（家庭）</t>
    <rPh sb="0" eb="3">
      <t>カチュウケン</t>
    </rPh>
    <rPh sb="13" eb="16">
      <t>ケンシュウカイ</t>
    </rPh>
    <rPh sb="17" eb="19">
      <t>カテイ</t>
    </rPh>
    <phoneticPr fontId="2"/>
  </si>
  <si>
    <t>Ⅱ)②教育関係諸団体の研修等</t>
  </si>
  <si>
    <t>香中研技術・家庭科部会夏季研修会</t>
  </si>
  <si>
    <t>香中研</t>
  </si>
  <si>
    <t>集合研修</t>
  </si>
  <si>
    <t>技術・家庭科の研究大会の授業研究、研究討議</t>
  </si>
  <si>
    <t>香中研技術・家庭科部会研究大会</t>
  </si>
  <si>
    <t>技術・家庭科の研究大会の授業参観、授業討議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</si>
</sst>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0" fillId="5" borderId="0" xfId="0" applyFill="1">
      <alignment vertical="center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2"/>
  <sheetViews>
    <sheetView tabSelected="1" zoomScale="50" zoomScaleNormal="50" zoomScaleSheetLayoutView="70" workbookViewId="0">
      <pane ySplit="7" topLeftCell="A8" activePane="bottomLeft" state="frozen"/>
      <selection pane="bottomLeft" activeCell="J9" sqref="J9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0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58</v>
      </c>
      <c r="M6" s="63"/>
      <c r="N6" s="63"/>
      <c r="O6" s="63"/>
      <c r="P6" s="63"/>
      <c r="Q6" s="63" t="s">
        <v>59</v>
      </c>
      <c r="R6" s="63"/>
      <c r="S6" s="63"/>
      <c r="T6" s="63"/>
      <c r="U6" s="63"/>
      <c r="V6" s="64"/>
      <c r="X6" s="60"/>
      <c r="AC6" s="60"/>
    </row>
    <row r="7" spans="1:33" ht="52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 t="shared" ref="B8:B26" si="0">IF(ISTEXT(F8),"〇","")</f>
        <v>〇</v>
      </c>
      <c r="C8" s="20">
        <v>2023</v>
      </c>
      <c r="D8" s="39" t="s">
        <v>45</v>
      </c>
      <c r="E8" s="40"/>
      <c r="F8" s="41" t="s">
        <v>63</v>
      </c>
      <c r="G8" s="41" t="s">
        <v>61</v>
      </c>
      <c r="H8" s="39" t="s">
        <v>3</v>
      </c>
      <c r="I8" s="56">
        <v>45190</v>
      </c>
      <c r="J8" s="84" t="s">
        <v>62</v>
      </c>
      <c r="K8" s="42"/>
      <c r="L8" s="43"/>
      <c r="M8" s="44"/>
      <c r="N8" s="45" t="s">
        <v>33</v>
      </c>
      <c r="O8" s="45"/>
      <c r="P8" s="45" t="s">
        <v>33</v>
      </c>
      <c r="Q8" s="45"/>
      <c r="R8" s="45"/>
      <c r="S8" s="45"/>
      <c r="T8" s="45"/>
      <c r="U8" s="45"/>
      <c r="V8" s="46"/>
      <c r="AE8" s="8"/>
    </row>
    <row r="9" spans="1:33" ht="102" customHeight="1" thickBot="1">
      <c r="A9" s="34"/>
      <c r="B9" s="21" t="str">
        <f t="shared" si="0"/>
        <v>〇</v>
      </c>
      <c r="C9" s="20">
        <v>2023</v>
      </c>
      <c r="D9" s="39" t="s">
        <v>45</v>
      </c>
      <c r="E9" s="40"/>
      <c r="F9" s="41" t="s">
        <v>63</v>
      </c>
      <c r="G9" s="41" t="s">
        <v>61</v>
      </c>
      <c r="H9" s="39" t="s">
        <v>3</v>
      </c>
      <c r="I9" s="56">
        <v>45223</v>
      </c>
      <c r="J9" s="84" t="s">
        <v>62</v>
      </c>
      <c r="K9" s="42"/>
      <c r="L9" s="43"/>
      <c r="M9" s="44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W9" s="61"/>
      <c r="X9" s="61"/>
      <c r="Y9" s="61"/>
      <c r="Z9" s="61"/>
      <c r="AA9" s="61"/>
      <c r="AB9" s="61"/>
      <c r="AC9" s="61"/>
      <c r="AE9" s="8"/>
    </row>
    <row r="10" spans="1:33" ht="102" customHeight="1" thickBot="1">
      <c r="A10" s="34"/>
      <c r="B10" s="21" t="str">
        <f t="shared" si="0"/>
        <v>〇</v>
      </c>
      <c r="C10" s="82">
        <v>2023</v>
      </c>
      <c r="D10" s="39" t="s">
        <v>64</v>
      </c>
      <c r="E10" s="40"/>
      <c r="F10" s="41" t="s">
        <v>65</v>
      </c>
      <c r="G10" s="41" t="s">
        <v>66</v>
      </c>
      <c r="H10" s="39" t="s">
        <v>67</v>
      </c>
      <c r="I10" s="56">
        <v>45138</v>
      </c>
      <c r="J10" s="39" t="s">
        <v>68</v>
      </c>
      <c r="K10" s="39"/>
      <c r="L10" s="83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>〇</v>
      </c>
      <c r="C11" s="82">
        <v>2023</v>
      </c>
      <c r="D11" s="39" t="s">
        <v>64</v>
      </c>
      <c r="E11" s="40"/>
      <c r="F11" s="41" t="s">
        <v>69</v>
      </c>
      <c r="G11" s="41" t="s">
        <v>66</v>
      </c>
      <c r="H11" s="39" t="s">
        <v>67</v>
      </c>
      <c r="I11" s="56">
        <v>45232</v>
      </c>
      <c r="J11" s="39" t="s">
        <v>70</v>
      </c>
      <c r="K11" s="39"/>
      <c r="L11" s="47"/>
      <c r="M11" s="45"/>
      <c r="N11" s="45" t="s">
        <v>33</v>
      </c>
      <c r="O11" s="45"/>
      <c r="P11" s="45" t="s">
        <v>33</v>
      </c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41"/>
      <c r="G12" s="41"/>
      <c r="H12" s="39"/>
      <c r="I12" s="39"/>
      <c r="J12" s="39"/>
      <c r="K12" s="39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50"/>
      <c r="G13" s="41"/>
      <c r="H13" s="39"/>
      <c r="I13" s="48"/>
      <c r="J13" s="49"/>
      <c r="K13" s="51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39"/>
      <c r="G14" s="41"/>
      <c r="H14" s="39"/>
      <c r="I14" s="48"/>
      <c r="J14" s="49"/>
      <c r="K14" s="52"/>
      <c r="L14" s="53"/>
      <c r="M14" s="44"/>
      <c r="N14" s="44"/>
      <c r="O14" s="44"/>
      <c r="P14" s="44"/>
      <c r="Q14" s="44"/>
      <c r="R14" s="44"/>
      <c r="S14" s="44"/>
      <c r="T14" s="44"/>
      <c r="U14" s="44"/>
      <c r="V14" s="54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58"/>
      <c r="K15" s="52"/>
      <c r="L15" s="47"/>
      <c r="M15" s="45"/>
      <c r="N15" s="45"/>
      <c r="O15" s="45"/>
      <c r="P15" s="45"/>
      <c r="Q15" s="45"/>
      <c r="R15" s="45"/>
      <c r="S15" s="45"/>
      <c r="T15" s="45"/>
      <c r="U15" s="45"/>
      <c r="V15" s="46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49"/>
      <c r="K16" s="39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9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50"/>
      <c r="G18" s="41"/>
      <c r="H18" s="39"/>
      <c r="I18" s="48"/>
      <c r="J18" s="49"/>
      <c r="K18" s="51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39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59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58"/>
      <c r="K20" s="51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7"/>
      <c r="K21" s="39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34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51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39"/>
      <c r="G23" s="41"/>
      <c r="H23" s="39"/>
      <c r="I23" s="48"/>
      <c r="J23" s="49"/>
      <c r="K23" s="52"/>
      <c r="L23" s="53"/>
      <c r="M23" s="44"/>
      <c r="N23" s="44"/>
      <c r="O23" s="44"/>
      <c r="P23" s="44"/>
      <c r="Q23" s="44"/>
      <c r="R23" s="44"/>
      <c r="S23" s="44"/>
      <c r="T23" s="44"/>
      <c r="U23" s="44"/>
      <c r="V23" s="54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39"/>
      <c r="H24" s="39"/>
      <c r="I24" s="48"/>
      <c r="J24" s="49"/>
      <c r="K24" s="52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40"/>
      <c r="H25" s="39"/>
      <c r="I25" s="48"/>
      <c r="J25" s="55"/>
      <c r="K25" s="39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49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>
      <c r="B27" t="str">
        <f t="shared" ref="B27:B32" si="1">IF(ISTEXT(F27),"〇","")</f>
        <v/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31">
      <c r="B28" t="str">
        <f t="shared" si="1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9 L12:V26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D8:D9 D12:D26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E8:E9 E12:E26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H8:H9 H12:H26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onishi masayo</cp:lastModifiedBy>
  <cp:lastPrinted>2023-05-01T09:05:52Z</cp:lastPrinted>
  <dcterms:created xsi:type="dcterms:W3CDTF">2023-01-20T07:10:59Z</dcterms:created>
  <dcterms:modified xsi:type="dcterms:W3CDTF">2023-07-20T08:02:21Z</dcterms:modified>
</cp:coreProperties>
</file>