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himane masafumi\香川県中学校教育研究会理科部会 Dropbox\香川県事務局（理科）\01_事務局\01香中研_理科部会事務局関係\令和６年度\R6_香中研関係\R6_提出書類\"/>
    </mc:Choice>
  </mc:AlternateContent>
  <xr:revisionPtr revIDLastSave="0" documentId="13_ncr:1_{78DC5CEB-FCD2-4CD4-AC52-8793CC84472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'!$A$1:$AD$26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8" i="27" l="1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</calcChain>
</file>

<file path=xl/sharedStrings.xml><?xml version="1.0" encoding="utf-8"?>
<sst xmlns="http://schemas.openxmlformats.org/spreadsheetml/2006/main" count="83" uniqueCount="68">
  <si>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</si>
  <si>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</si>
  <si>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</si>
  <si>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</si>
  <si>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</si>
  <si>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</si>
  <si>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</si>
  <si>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</si>
  <si>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</si>
  <si>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</si>
  <si>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</si>
  <si>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</si>
  <si>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</si>
  <si>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</si>
  <si>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</si>
  <si>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</si>
  <si>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</si>
  <si>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</si>
  <si>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</si>
  <si>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</si>
  <si>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</si>
  <si>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</si>
  <si>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</si>
  <si>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</si>
  <si>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</si>
  <si>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</si>
  <si>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</si>
  <si>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</si>
  <si>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</si>
  <si>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</si>
  <si>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</si>
  <si>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</si>
  <si>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</si>
  <si>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</si>
  <si>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</si>
  <si>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</si>
  <si>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</si>
  <si>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</si>
  <si>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</si>
  <si>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</si>
  <si>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</si>
  <si>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</si>
  <si>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</si>
  <si>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</si>
  <si>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</si>
  <si>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</si>
  <si>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</si>
  <si>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</si>
  <si>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</si>
  <si>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</si>
  <si>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</si>
  <si>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</si>
  <si>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</si>
  <si>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</si>
  <si>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</si>
  <si>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</si>
  <si>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</si>
  <si>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</si>
  <si>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</si>
  <si>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</si>
  <si>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</si>
  <si>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</si>
  <si>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香中研理科部会夏季研修会</t>
    <rPh sb="0" eb="1">
      <t>カ</t>
    </rPh>
    <rPh sb="1" eb="3">
      <t>チュウケン</t>
    </rPh>
    <rPh sb="3" eb="5">
      <t>リカ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</si>
  <si>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香中研理科部会若年研修会</t>
    <rPh sb="0" eb="1">
      <t>カ</t>
    </rPh>
    <rPh sb="1" eb="3">
      <t>チュウケン</t>
    </rPh>
    <rPh sb="3" eb="5">
      <t>リカ</t>
    </rPh>
    <rPh sb="5" eb="7">
      <t>ブカイ</t>
    </rPh>
    <rPh sb="7" eb="12">
      <t>ジャクネンケンシュウカイ</t>
    </rPh>
    <phoneticPr fontId="2"/>
  </si>
  <si>
    <t>香中研理科部会若年研修会</t>
    <rPh sb="0" eb="3">
      <t>カチュウケン</t>
    </rPh>
    <rPh sb="3" eb="7">
      <t>リカブカイ</t>
    </rPh>
    <rPh sb="7" eb="12">
      <t>ジャクネンケンシュウカイ</t>
    </rPh>
    <phoneticPr fontId="2"/>
  </si>
  <si>
    <t>公開授業および授業討議会、各自で持ち寄った実践事例についての共有</t>
    <rPh sb="0" eb="2">
      <t>コウカイ</t>
    </rPh>
    <rPh sb="2" eb="4">
      <t>ジュギョウ</t>
    </rPh>
    <rPh sb="7" eb="12">
      <t>ジュギョウトウギカイ</t>
    </rPh>
    <rPh sb="13" eb="15">
      <t>カクジ</t>
    </rPh>
    <rPh sb="16" eb="17">
      <t>モ</t>
    </rPh>
    <rPh sb="18" eb="19">
      <t>ヨ</t>
    </rPh>
    <rPh sb="21" eb="25">
      <t>ジッセンジレイ</t>
    </rPh>
    <rPh sb="30" eb="32">
      <t>キョウユウ</t>
    </rPh>
    <phoneticPr fontId="2"/>
  </si>
  <si>
    <t>公開授業および授業討議会、各自で持ち寄った実践事例についての共有</t>
    <phoneticPr fontId="2"/>
  </si>
  <si>
    <t>実験観察講習会（大学・企業による全８講座から２講座を選択受講）</t>
    <rPh sb="0" eb="7">
      <t>ジッケンカンサツコウシュウカイ</t>
    </rPh>
    <rPh sb="8" eb="10">
      <t>ダイガク</t>
    </rPh>
    <rPh sb="11" eb="13">
      <t>キギョウ</t>
    </rPh>
    <rPh sb="16" eb="17">
      <t>ゼン</t>
    </rPh>
    <rPh sb="18" eb="20">
      <t>コウザ</t>
    </rPh>
    <rPh sb="23" eb="25">
      <t>コウザ</t>
    </rPh>
    <rPh sb="26" eb="28">
      <t>センタク</t>
    </rPh>
    <rPh sb="28" eb="30">
      <t>ジュコウ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</si>
</sst>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2"/>
  <sheetViews>
    <sheetView tabSelected="1" zoomScale="50" zoomScaleNormal="50" zoomScaleSheetLayoutView="70" workbookViewId="0">
      <pane ySplit="7" topLeftCell="A8" activePane="bottomLeft" state="frozen"/>
      <selection pane="bottomLeft" activeCell="I9" sqref="I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6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1"/>
      <c r="X1" s="11"/>
      <c r="Y1" s="11"/>
      <c r="Z1" s="11"/>
      <c r="AA1" s="11"/>
      <c r="AB1" s="11"/>
      <c r="AC1" s="11"/>
      <c r="AD1" s="11"/>
    </row>
    <row r="2" spans="1:33" ht="18">
      <c r="A2" s="69"/>
      <c r="B2" s="69"/>
      <c r="C2" s="70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1"/>
      <c r="B3" s="71"/>
      <c r="C3" s="72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9" t="s">
        <v>49</v>
      </c>
      <c r="B4" s="30"/>
      <c r="C4" s="64" t="s">
        <v>18</v>
      </c>
      <c r="D4" s="76" t="s">
        <v>47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1"/>
      <c r="C5" s="65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3" t="s">
        <v>50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1" t="s">
        <v>59</v>
      </c>
      <c r="M6" s="62"/>
      <c r="N6" s="62"/>
      <c r="O6" s="62"/>
      <c r="P6" s="62"/>
      <c r="Q6" s="62" t="s">
        <v>60</v>
      </c>
      <c r="R6" s="62"/>
      <c r="S6" s="62"/>
      <c r="T6" s="62"/>
      <c r="U6" s="62"/>
      <c r="V6" s="63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6" si="0">IF(ISTEXT(F8),"〇","")</f>
        <v>〇</v>
      </c>
      <c r="C8" s="20">
        <v>2024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6">
        <v>45503</v>
      </c>
      <c r="J8" s="39" t="s">
        <v>67</v>
      </c>
      <c r="K8" s="42"/>
      <c r="L8" s="43"/>
      <c r="M8" s="44"/>
      <c r="N8" s="45" t="s">
        <v>33</v>
      </c>
      <c r="O8" s="45"/>
      <c r="P8" s="45" t="s">
        <v>33</v>
      </c>
      <c r="Q8" s="45"/>
      <c r="R8" s="45"/>
      <c r="S8" s="45"/>
      <c r="T8" s="45"/>
      <c r="U8" s="45"/>
      <c r="V8" s="46"/>
      <c r="AE8" s="8"/>
    </row>
    <row r="9" spans="1:33" ht="102" customHeight="1" thickBot="1">
      <c r="A9" s="34">
        <v>2</v>
      </c>
      <c r="B9" s="21" t="str">
        <f t="shared" si="0"/>
        <v>〇</v>
      </c>
      <c r="C9" s="20">
        <v>2024</v>
      </c>
      <c r="D9" s="39" t="s">
        <v>45</v>
      </c>
      <c r="E9" s="40"/>
      <c r="F9" s="50" t="s">
        <v>64</v>
      </c>
      <c r="G9" s="41" t="s">
        <v>58</v>
      </c>
      <c r="H9" s="39" t="s">
        <v>3</v>
      </c>
      <c r="I9" s="48">
        <v>45565</v>
      </c>
      <c r="J9" s="49" t="s">
        <v>66</v>
      </c>
      <c r="K9" s="39"/>
      <c r="L9" s="47"/>
      <c r="M9" s="45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2024</v>
      </c>
      <c r="D10" s="39" t="s">
        <v>45</v>
      </c>
      <c r="E10" s="40"/>
      <c r="F10" s="39" t="s">
        <v>63</v>
      </c>
      <c r="G10" s="41" t="s">
        <v>58</v>
      </c>
      <c r="H10" s="39" t="s">
        <v>3</v>
      </c>
      <c r="I10" s="48">
        <v>45583</v>
      </c>
      <c r="J10" s="49" t="s">
        <v>65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>
        <v>4</v>
      </c>
      <c r="B11" s="21" t="str">
        <f t="shared" si="0"/>
        <v/>
      </c>
      <c r="C11" s="20"/>
      <c r="D11" s="39"/>
      <c r="E11" s="40"/>
      <c r="F11" s="50"/>
      <c r="G11" s="41"/>
      <c r="H11" s="39"/>
      <c r="I11" s="48"/>
      <c r="J11" s="49"/>
      <c r="K11" s="51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41"/>
      <c r="G12" s="41"/>
      <c r="H12" s="39"/>
      <c r="I12" s="39"/>
      <c r="J12" s="39"/>
      <c r="K12" s="39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50"/>
      <c r="G13" s="41"/>
      <c r="H13" s="39"/>
      <c r="I13" s="48"/>
      <c r="J13" s="49"/>
      <c r="K13" s="51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39"/>
      <c r="G14" s="41"/>
      <c r="H14" s="39"/>
      <c r="I14" s="48"/>
      <c r="J14" s="49"/>
      <c r="K14" s="52"/>
      <c r="L14" s="53"/>
      <c r="M14" s="44"/>
      <c r="N14" s="44"/>
      <c r="O14" s="44"/>
      <c r="P14" s="44"/>
      <c r="Q14" s="44"/>
      <c r="R14" s="44"/>
      <c r="S14" s="44"/>
      <c r="T14" s="44"/>
      <c r="U14" s="44"/>
      <c r="V14" s="54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58"/>
      <c r="K15" s="52"/>
      <c r="L15" s="47"/>
      <c r="M15" s="45"/>
      <c r="N15" s="45"/>
      <c r="O15" s="45"/>
      <c r="P15" s="45"/>
      <c r="Q15" s="45"/>
      <c r="R15" s="45"/>
      <c r="S15" s="45"/>
      <c r="T15" s="45"/>
      <c r="U15" s="45"/>
      <c r="V15" s="46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49"/>
      <c r="K16" s="39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9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50"/>
      <c r="G18" s="41"/>
      <c r="H18" s="39"/>
      <c r="I18" s="48"/>
      <c r="J18" s="49"/>
      <c r="K18" s="51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39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59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58"/>
      <c r="K20" s="51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7"/>
      <c r="K21" s="39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34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51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39"/>
      <c r="G23" s="41"/>
      <c r="H23" s="39"/>
      <c r="I23" s="48"/>
      <c r="J23" s="49"/>
      <c r="K23" s="52"/>
      <c r="L23" s="53"/>
      <c r="M23" s="44"/>
      <c r="N23" s="44"/>
      <c r="O23" s="44"/>
      <c r="P23" s="44"/>
      <c r="Q23" s="44"/>
      <c r="R23" s="44"/>
      <c r="S23" s="44"/>
      <c r="T23" s="44"/>
      <c r="U23" s="44"/>
      <c r="V23" s="54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39"/>
      <c r="H24" s="39"/>
      <c r="I24" s="48"/>
      <c r="J24" s="49"/>
      <c r="K24" s="52"/>
      <c r="L24" s="47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40"/>
      <c r="H25" s="39"/>
      <c r="I25" s="48"/>
      <c r="J25" s="55"/>
      <c r="K25" s="39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49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>
      <c r="B27" t="str">
        <f t="shared" ref="B27:B32" si="1">IF(ISTEXT(F27),"〇","")</f>
        <v/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31">
      <c r="B28" t="str">
        <f t="shared" si="1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6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D8:D26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E8:E26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shimane masafumi</cp:lastModifiedBy>
  <cp:lastPrinted>2023-05-01T09:05:52Z</cp:lastPrinted>
  <dcterms:created xsi:type="dcterms:W3CDTF">2023-01-20T07:10:59Z</dcterms:created>
  <dcterms:modified xsi:type="dcterms:W3CDTF">2024-06-17T09:19:27Z</dcterms:modified>
</cp:coreProperties>
</file>